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作業中　重要事項②\■3 統計\2025年度\2025年1月~3月\2025年1-3月　送付用\"/>
    </mc:Choice>
  </mc:AlternateContent>
  <xr:revisionPtr revIDLastSave="0" documentId="13_ncr:1_{CF5399F9-7EAB-47EC-885A-D8AF66F39490}" xr6:coauthVersionLast="47" xr6:coauthVersionMax="47" xr10:uidLastSave="{00000000-0000-0000-0000-000000000000}"/>
  <bookViews>
    <workbookView xWindow="-120" yWindow="-120" windowWidth="29040" windowHeight="15720" xr2:uid="{13F69BB4-9542-4584-AE35-8EC0F80CEDF1}"/>
  </bookViews>
  <sheets>
    <sheet name="受注高推移フラフ" sheetId="3" r:id="rId1"/>
  </sheets>
  <externalReferences>
    <externalReference r:id="rId2"/>
    <externalReference r:id="rId3"/>
  </externalReferences>
  <definedNames>
    <definedName name="_xlnm.Print_Area" localSheetId="0">受注高推移フラフ!$A$1:$H$66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3" l="1"/>
  <c r="D40" i="3"/>
  <c r="C40" i="3"/>
  <c r="B40" i="3"/>
  <c r="F5" i="3"/>
  <c r="F7" i="3"/>
  <c r="B8" i="3"/>
  <c r="C8" i="3"/>
  <c r="D8" i="3"/>
  <c r="E8" i="3"/>
  <c r="F9" i="3"/>
  <c r="B10" i="3"/>
  <c r="C10" i="3"/>
  <c r="D10" i="3"/>
  <c r="E10" i="3"/>
  <c r="F11" i="3"/>
  <c r="B12" i="3"/>
  <c r="C12" i="3"/>
  <c r="D12" i="3"/>
  <c r="E12" i="3"/>
  <c r="F13" i="3"/>
  <c r="B14" i="3"/>
  <c r="C14" i="3"/>
  <c r="D14" i="3"/>
  <c r="E14" i="3"/>
  <c r="F15" i="3"/>
  <c r="B16" i="3"/>
  <c r="C16" i="3"/>
  <c r="D16" i="3"/>
  <c r="E16" i="3"/>
  <c r="F17" i="3"/>
  <c r="B18" i="3"/>
  <c r="C18" i="3"/>
  <c r="D18" i="3"/>
  <c r="E18" i="3"/>
  <c r="F19" i="3"/>
  <c r="B20" i="3"/>
  <c r="C20" i="3"/>
  <c r="D20" i="3"/>
  <c r="E20" i="3"/>
  <c r="F21" i="3"/>
  <c r="B22" i="3"/>
  <c r="C22" i="3"/>
  <c r="D22" i="3"/>
  <c r="E22" i="3"/>
  <c r="F23" i="3"/>
  <c r="B24" i="3"/>
  <c r="C24" i="3"/>
  <c r="D24" i="3"/>
  <c r="E24" i="3"/>
  <c r="F25" i="3"/>
  <c r="B26" i="3"/>
  <c r="C26" i="3"/>
  <c r="D26" i="3"/>
  <c r="E26" i="3"/>
  <c r="F27" i="3"/>
  <c r="B28" i="3"/>
  <c r="C28" i="3"/>
  <c r="D28" i="3"/>
  <c r="E28" i="3"/>
  <c r="F29" i="3"/>
  <c r="B30" i="3"/>
  <c r="C30" i="3"/>
  <c r="D30" i="3"/>
  <c r="E30" i="3"/>
  <c r="B42" i="3"/>
  <c r="F37" i="3"/>
  <c r="F35" i="3"/>
  <c r="F40" i="3" s="1"/>
  <c r="E38" i="3"/>
  <c r="E36" i="3"/>
  <c r="E34" i="3"/>
  <c r="D38" i="3"/>
  <c r="C38" i="3"/>
  <c r="B38" i="3"/>
  <c r="D36" i="3"/>
  <c r="C36" i="3"/>
  <c r="D34" i="3"/>
  <c r="C34" i="3"/>
  <c r="B36" i="3"/>
  <c r="B34" i="3"/>
  <c r="F33" i="3"/>
  <c r="E32" i="3"/>
  <c r="D32" i="3"/>
  <c r="C32" i="3"/>
  <c r="B32" i="3"/>
  <c r="F31" i="3"/>
  <c r="G8" i="3" l="1"/>
  <c r="F36" i="3"/>
  <c r="F38" i="3"/>
  <c r="F24" i="3"/>
  <c r="F28" i="3"/>
  <c r="F34" i="3"/>
  <c r="F12" i="3"/>
  <c r="F16" i="3"/>
  <c r="F20" i="3"/>
  <c r="F30" i="3"/>
  <c r="F26" i="3"/>
  <c r="F22" i="3"/>
  <c r="F18" i="3"/>
  <c r="F14" i="3"/>
  <c r="G10" i="3"/>
  <c r="F32" i="3"/>
</calcChain>
</file>

<file path=xl/sharedStrings.xml><?xml version="1.0" encoding="utf-8"?>
<sst xmlns="http://schemas.openxmlformats.org/spreadsheetml/2006/main" count="46" uniqueCount="28">
  <si>
    <t>合計</t>
    <rPh sb="0" eb="2">
      <t>ゴウケイ</t>
    </rPh>
    <phoneticPr fontId="2"/>
  </si>
  <si>
    <t>前年同期比  ％</t>
    <rPh sb="0" eb="2">
      <t>ゼンネン</t>
    </rPh>
    <rPh sb="2" eb="5">
      <t>ドウキヒ</t>
    </rPh>
    <phoneticPr fontId="2"/>
  </si>
  <si>
    <t>　年　　　　　　 月</t>
    <rPh sb="1" eb="2">
      <t>ネン</t>
    </rPh>
    <rPh sb="9" eb="10">
      <t>ツキ</t>
    </rPh>
    <phoneticPr fontId="2"/>
  </si>
  <si>
    <t>１―３</t>
    <phoneticPr fontId="2"/>
  </si>
  <si>
    <t>４―６</t>
    <phoneticPr fontId="2"/>
  </si>
  <si>
    <t>７―９</t>
    <phoneticPr fontId="2"/>
  </si>
  <si>
    <t>１０―１２</t>
    <phoneticPr fontId="2"/>
  </si>
  <si>
    <t>受  注  高  統 計  推 移 （ 季 別 ）</t>
    <rPh sb="0" eb="1">
      <t>ウケ</t>
    </rPh>
    <rPh sb="3" eb="4">
      <t>チュウ</t>
    </rPh>
    <rPh sb="6" eb="7">
      <t>タカ</t>
    </rPh>
    <rPh sb="9" eb="12">
      <t>トウケイ</t>
    </rPh>
    <rPh sb="14" eb="17">
      <t>スイイ</t>
    </rPh>
    <rPh sb="20" eb="21">
      <t>キセツ</t>
    </rPh>
    <rPh sb="22" eb="23">
      <t>ベツ</t>
    </rPh>
    <phoneticPr fontId="2"/>
  </si>
  <si>
    <t>百万円</t>
    <rPh sb="0" eb="2">
      <t>ヒャクマン</t>
    </rPh>
    <rPh sb="2" eb="3">
      <t>エン</t>
    </rPh>
    <phoneticPr fontId="2"/>
  </si>
  <si>
    <t>2019年</t>
    <rPh sb="4" eb="5">
      <t>ネン</t>
    </rPh>
    <phoneticPr fontId="2"/>
  </si>
  <si>
    <t>２００７年(１９年)</t>
    <rPh sb="4" eb="5">
      <t>ネン</t>
    </rPh>
    <rPh sb="8" eb="9">
      <t>ネン</t>
    </rPh>
    <phoneticPr fontId="2"/>
  </si>
  <si>
    <t>２００８年(２０年)</t>
    <rPh sb="4" eb="5">
      <t>ネン</t>
    </rPh>
    <rPh sb="8" eb="9">
      <t>ネン</t>
    </rPh>
    <phoneticPr fontId="2"/>
  </si>
  <si>
    <t>２００9年(２1年)</t>
    <rPh sb="4" eb="5">
      <t>ネン</t>
    </rPh>
    <rPh sb="8" eb="9">
      <t>ネン</t>
    </rPh>
    <phoneticPr fontId="2"/>
  </si>
  <si>
    <r>
      <t>２０１０年(２２年)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</si>
  <si>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r>
      <t>２０１１年(２３年)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</si>
  <si>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r>
      <t>２０１２年(２４年)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</si>
  <si>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r>
      <t>２０１３年(２５年)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</si>
  <si>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r>
      <t>２０14年(２6年)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</si>
  <si>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</si>
  <si>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</si>
  <si>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</si>
  <si>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</si>
  <si>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r>
      <t>２０16年(28年)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</si>
  <si>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r>
      <t>２０１７年(29年)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</si>
  <si>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r>
      <t>2018年(30年)</t>
    </r>
    <r>
      <rPr>
        <sz val="11"/>
        <rFont val="ＭＳ Ｐゴシック"/>
        <family val="3"/>
        <charset val="128"/>
      </rPr>
      <t/>
    </r>
    <rPh sb="4" eb="5">
      <t>ネン</t>
    </rPh>
    <rPh sb="8" eb="9">
      <t>ネン</t>
    </rPh>
    <phoneticPr fontId="2"/>
  </si>
  <si>
    <t>2024年</t>
    <rPh sb="4" eb="5">
      <t>ネン</t>
    </rPh>
    <phoneticPr fontId="2"/>
  </si>
  <si>
    <t>2015年(２7年)</t>
    <rPh sb="4" eb="5">
      <t>ネン</t>
    </rPh>
    <rPh sb="8" eb="9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</si>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</sst>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/>
    <xf numFmtId="178" fontId="7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5" xfId="0" applyNumberFormat="1" applyFont="1" applyBorder="1"/>
    <xf numFmtId="178" fontId="8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0" xfId="0" applyNumberFormat="1" applyFont="1"/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178" fontId="11" fillId="0" borderId="12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9" fillId="0" borderId="11" xfId="0" applyNumberFormat="1" applyFont="1" applyBorder="1" applyAlignment="1">
      <alignment horizontal="center" vertical="center"/>
    </xf>
    <xf numFmtId="0" fontId="10" fillId="0" borderId="11" xfId="0" applyFont="1" applyBorder="1"/>
    <xf numFmtId="178" fontId="9" fillId="0" borderId="12" xfId="0" applyNumberFormat="1" applyFont="1" applyBorder="1" applyAlignment="1">
      <alignment horizontal="center" vertical="center"/>
    </xf>
    <xf numFmtId="0" fontId="10" fillId="0" borderId="12" xfId="0" applyFont="1" applyBorder="1"/>
    <xf numFmtId="177" fontId="11" fillId="2" borderId="11" xfId="0" applyNumberFormat="1" applyFont="1" applyFill="1" applyBorder="1" applyAlignment="1">
      <alignment horizontal="center" vertical="center"/>
    </xf>
    <xf numFmtId="177" fontId="12" fillId="2" borderId="11" xfId="0" applyNumberFormat="1" applyFont="1" applyFill="1" applyBorder="1"/>
    <xf numFmtId="178" fontId="11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/>
    <xf numFmtId="178" fontId="5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/>
    <xf numFmtId="177" fontId="5" fillId="2" borderId="11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/>
    <xf numFmtId="177" fontId="5" fillId="0" borderId="0" xfId="0" applyNumberFormat="1" applyFont="1" applyAlignment="1">
      <alignment horizontal="center" vertical="center"/>
    </xf>
    <xf numFmtId="0" fontId="4" fillId="0" borderId="0" xfId="0" applyFont="1"/>
    <xf numFmtId="177" fontId="7" fillId="0" borderId="0" xfId="0" applyNumberFormat="1" applyFont="1" applyAlignment="1">
      <alignment horizontal="center" vertical="center"/>
    </xf>
    <xf numFmtId="0" fontId="2" fillId="0" borderId="0" xfId="0" applyFont="1"/>
    <xf numFmtId="178" fontId="7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日本小型工作機械工業会の４半期別受注高推移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[1]平成15年受注ｸﾞﾗﾌﾃﾞｰﾀ!$B$4</c:f>
              <c:strCache>
                <c:ptCount val="1"/>
                <c:pt idx="0">
                  <c:v>億円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[1]平成15年受注ｸﾞﾗﾌﾃﾞｰﾀ!$A$5:$A$25</c:f>
              <c:strCache>
                <c:ptCount val="21"/>
                <c:pt idx="0">
                  <c:v>15.Ⅰ</c:v>
                </c:pt>
                <c:pt idx="1">
                  <c:v>15.Ⅱ</c:v>
                </c:pt>
                <c:pt idx="2">
                  <c:v>15.Ⅲ</c:v>
                </c:pt>
                <c:pt idx="3">
                  <c:v>15.Ⅳ</c:v>
                </c:pt>
              </c:strCache>
            </c:strRef>
          </c:cat>
          <c:val>
            <c:numRef>
              <c:f>[1]平成15年受注ｸﾞﾗﾌﾃﾞｰﾀ!$B$5:$B$25</c:f>
              <c:numCache>
                <c:formatCode>General</c:formatCode>
                <c:ptCount val="21"/>
                <c:pt idx="0">
                  <c:v>143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8-4E81-AC1F-414D3BA0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81983"/>
        <c:axId val="1"/>
      </c:barChart>
      <c:lineChart>
        <c:grouping val="standard"/>
        <c:varyColors val="0"/>
        <c:ser>
          <c:idx val="0"/>
          <c:order val="1"/>
          <c:tx>
            <c:strRef>
              <c:f>[1]平成15年受注ｸﾞﾗﾌﾃﾞｰﾀ!$C$4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[1]平成15年受注ｸﾞﾗﾌﾃﾞｰﾀ!$A$6:$A$25</c:f>
              <c:strCache>
                <c:ptCount val="20"/>
                <c:pt idx="0">
                  <c:v>15.Ⅱ</c:v>
                </c:pt>
                <c:pt idx="1">
                  <c:v>15.Ⅲ</c:v>
                </c:pt>
                <c:pt idx="2">
                  <c:v>15.Ⅳ</c:v>
                </c:pt>
              </c:strCache>
            </c:strRef>
          </c:cat>
          <c:val>
            <c:numRef>
              <c:f>[1]平成15年受注ｸﾞﾗﾌﾃﾞｰﾀ!$C$5:$C$25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8-4E81-AC1F-414D3BA0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14819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6148198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日本小型工作機械工業会の４半期別受注高推移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[1]平成15年受注ｸﾞﾗﾌﾃﾞｰﾀ!$B$4</c:f>
              <c:strCache>
                <c:ptCount val="1"/>
                <c:pt idx="0">
                  <c:v>億円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[1]平成15年受注ｸﾞﾗﾌﾃﾞｰﾀ!$A$5:$A$25</c:f>
              <c:strCache>
                <c:ptCount val="21"/>
                <c:pt idx="0">
                  <c:v>15.Ⅰ</c:v>
                </c:pt>
                <c:pt idx="1">
                  <c:v>15.Ⅱ</c:v>
                </c:pt>
                <c:pt idx="2">
                  <c:v>15.Ⅲ</c:v>
                </c:pt>
                <c:pt idx="3">
                  <c:v>15.Ⅳ</c:v>
                </c:pt>
              </c:strCache>
            </c:strRef>
          </c:cat>
          <c:val>
            <c:numRef>
              <c:f>[1]平成15年受注ｸﾞﾗﾌﾃﾞｰﾀ!$B$5:$B$25</c:f>
              <c:numCache>
                <c:formatCode>General</c:formatCode>
                <c:ptCount val="21"/>
                <c:pt idx="0">
                  <c:v>143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A-47FB-BDBB-1F8B8B32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89663"/>
        <c:axId val="1"/>
      </c:barChart>
      <c:lineChart>
        <c:grouping val="standard"/>
        <c:varyColors val="0"/>
        <c:ser>
          <c:idx val="0"/>
          <c:order val="1"/>
          <c:tx>
            <c:strRef>
              <c:f>[1]平成15年受注ｸﾞﾗﾌﾃﾞｰﾀ!$C$4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[1]平成15年受注ｸﾞﾗﾌﾃﾞｰﾀ!$A$6:$A$25</c:f>
              <c:strCache>
                <c:ptCount val="20"/>
                <c:pt idx="0">
                  <c:v>15.Ⅱ</c:v>
                </c:pt>
                <c:pt idx="1">
                  <c:v>15.Ⅲ</c:v>
                </c:pt>
                <c:pt idx="2">
                  <c:v>15.Ⅳ</c:v>
                </c:pt>
              </c:strCache>
            </c:strRef>
          </c:cat>
          <c:val>
            <c:numRef>
              <c:f>[1]平成15年受注ｸﾞﾗﾌﾃﾞｰﾀ!$C$5:$C$25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A-47FB-BDBB-1F8B8B32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14896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6148966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日本小型工作機械工業会の４半期別受注高推移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[1]平成15年受注ｸﾞﾗﾌﾃﾞｰﾀ!$B$4</c:f>
              <c:strCache>
                <c:ptCount val="1"/>
                <c:pt idx="0">
                  <c:v>億円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[1]平成15年受注ｸﾞﾗﾌﾃﾞｰﾀ!$A$5:$A$25</c:f>
              <c:strCache>
                <c:ptCount val="21"/>
                <c:pt idx="0">
                  <c:v>15.Ⅰ</c:v>
                </c:pt>
                <c:pt idx="1">
                  <c:v>15.Ⅱ</c:v>
                </c:pt>
                <c:pt idx="2">
                  <c:v>15.Ⅲ</c:v>
                </c:pt>
                <c:pt idx="3">
                  <c:v>15.Ⅳ</c:v>
                </c:pt>
              </c:strCache>
            </c:strRef>
          </c:cat>
          <c:val>
            <c:numRef>
              <c:f>[1]平成15年受注ｸﾞﾗﾌﾃﾞｰﾀ!$B$5:$B$25</c:f>
              <c:numCache>
                <c:formatCode>General</c:formatCode>
                <c:ptCount val="21"/>
                <c:pt idx="0">
                  <c:v>143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6-4B29-A0B5-9E98D093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80543"/>
        <c:axId val="1"/>
      </c:barChart>
      <c:lineChart>
        <c:grouping val="standard"/>
        <c:varyColors val="0"/>
        <c:ser>
          <c:idx val="0"/>
          <c:order val="1"/>
          <c:tx>
            <c:strRef>
              <c:f>[1]平成15年受注ｸﾞﾗﾌﾃﾞｰﾀ!$C$4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[1]平成15年受注ｸﾞﾗﾌﾃﾞｰﾀ!$A$6:$A$25</c:f>
              <c:strCache>
                <c:ptCount val="20"/>
                <c:pt idx="0">
                  <c:v>15.Ⅱ</c:v>
                </c:pt>
                <c:pt idx="1">
                  <c:v>15.Ⅲ</c:v>
                </c:pt>
                <c:pt idx="2">
                  <c:v>15.Ⅳ</c:v>
                </c:pt>
              </c:strCache>
            </c:strRef>
          </c:cat>
          <c:val>
            <c:numRef>
              <c:f>[1]平成15年受注ｸﾞﾗﾌﾃﾞｰﾀ!$C$5:$C$25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6-4B29-A0B5-9E98D093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14805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6148054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日本小型工作機械工業会の４半期別受注高推移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[1]平成15年受注ｸﾞﾗﾌﾃﾞｰﾀ!$B$4</c:f>
              <c:strCache>
                <c:ptCount val="1"/>
                <c:pt idx="0">
                  <c:v>億円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[1]平成15年受注ｸﾞﾗﾌﾃﾞｰﾀ!$A$5:$A$25</c:f>
              <c:strCache>
                <c:ptCount val="21"/>
                <c:pt idx="0">
                  <c:v>15.Ⅰ</c:v>
                </c:pt>
                <c:pt idx="1">
                  <c:v>15.Ⅱ</c:v>
                </c:pt>
                <c:pt idx="2">
                  <c:v>15.Ⅲ</c:v>
                </c:pt>
                <c:pt idx="3">
                  <c:v>15.Ⅳ</c:v>
                </c:pt>
              </c:strCache>
            </c:strRef>
          </c:cat>
          <c:val>
            <c:numRef>
              <c:f>[1]平成15年受注ｸﾞﾗﾌﾃﾞｰﾀ!$B$5:$B$25</c:f>
              <c:numCache>
                <c:formatCode>General</c:formatCode>
                <c:ptCount val="21"/>
                <c:pt idx="0">
                  <c:v>143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735-9194-081EC4EF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85823"/>
        <c:axId val="1"/>
      </c:barChart>
      <c:lineChart>
        <c:grouping val="standard"/>
        <c:varyColors val="0"/>
        <c:ser>
          <c:idx val="0"/>
          <c:order val="1"/>
          <c:tx>
            <c:strRef>
              <c:f>[1]平成15年受注ｸﾞﾗﾌﾃﾞｰﾀ!$C$4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[1]平成15年受注ｸﾞﾗﾌﾃﾞｰﾀ!$A$6:$A$25</c:f>
              <c:strCache>
                <c:ptCount val="20"/>
                <c:pt idx="0">
                  <c:v>15.Ⅱ</c:v>
                </c:pt>
                <c:pt idx="1">
                  <c:v>15.Ⅲ</c:v>
                </c:pt>
                <c:pt idx="2">
                  <c:v>15.Ⅳ</c:v>
                </c:pt>
              </c:strCache>
            </c:strRef>
          </c:cat>
          <c:val>
            <c:numRef>
              <c:f>[1]平成15年受注ｸﾞﾗﾌﾃﾞｰﾀ!$C$5:$C$25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E-4735-9194-081EC4EF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14858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6148582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日本小型工作機械工業会の４半期別受注高推移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[1]平成15年受注ｸﾞﾗﾌﾃﾞｰﾀ!$B$4</c:f>
              <c:strCache>
                <c:ptCount val="1"/>
                <c:pt idx="0">
                  <c:v>億円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[1]平成15年受注ｸﾞﾗﾌﾃﾞｰﾀ!$A$5:$A$25</c:f>
              <c:strCache>
                <c:ptCount val="21"/>
                <c:pt idx="0">
                  <c:v>15.Ⅰ</c:v>
                </c:pt>
                <c:pt idx="1">
                  <c:v>15.Ⅱ</c:v>
                </c:pt>
                <c:pt idx="2">
                  <c:v>15.Ⅲ</c:v>
                </c:pt>
                <c:pt idx="3">
                  <c:v>15.Ⅳ</c:v>
                </c:pt>
              </c:strCache>
            </c:strRef>
          </c:cat>
          <c:val>
            <c:numRef>
              <c:f>[1]平成15年受注ｸﾞﾗﾌﾃﾞｰﾀ!$B$5:$B$25</c:f>
              <c:numCache>
                <c:formatCode>General</c:formatCode>
                <c:ptCount val="21"/>
                <c:pt idx="0">
                  <c:v>143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1-4D54-8226-EDD22A95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716975"/>
        <c:axId val="1"/>
      </c:barChart>
      <c:lineChart>
        <c:grouping val="standard"/>
        <c:varyColors val="0"/>
        <c:ser>
          <c:idx val="0"/>
          <c:order val="1"/>
          <c:tx>
            <c:strRef>
              <c:f>[1]平成15年受注ｸﾞﾗﾌﾃﾞｰﾀ!$C$4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[1]平成15年受注ｸﾞﾗﾌﾃﾞｰﾀ!$A$6:$A$25</c:f>
              <c:strCache>
                <c:ptCount val="20"/>
                <c:pt idx="0">
                  <c:v>15.Ⅱ</c:v>
                </c:pt>
                <c:pt idx="1">
                  <c:v>15.Ⅲ</c:v>
                </c:pt>
                <c:pt idx="2">
                  <c:v>15.Ⅳ</c:v>
                </c:pt>
              </c:strCache>
            </c:strRef>
          </c:cat>
          <c:val>
            <c:numRef>
              <c:f>[1]平成15年受注ｸﾞﾗﾌﾃﾞｰﾀ!$C$5:$C$25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1-4D54-8226-EDD22A95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17169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61716975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日本小型工作機械工業会の４半期別受注高推移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[1]平成15年受注ｸﾞﾗﾌﾃﾞｰﾀ!$B$4</c:f>
              <c:strCache>
                <c:ptCount val="1"/>
                <c:pt idx="0">
                  <c:v>億円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[1]平成15年受注ｸﾞﾗﾌﾃﾞｰﾀ!$A$5:$A$25</c:f>
              <c:strCache>
                <c:ptCount val="21"/>
                <c:pt idx="0">
                  <c:v>15.Ⅰ</c:v>
                </c:pt>
                <c:pt idx="1">
                  <c:v>15.Ⅱ</c:v>
                </c:pt>
                <c:pt idx="2">
                  <c:v>15.Ⅲ</c:v>
                </c:pt>
                <c:pt idx="3">
                  <c:v>15.Ⅳ</c:v>
                </c:pt>
              </c:strCache>
            </c:strRef>
          </c:cat>
          <c:val>
            <c:numRef>
              <c:f>[1]平成15年受注ｸﾞﾗﾌﾃﾞｰﾀ!$B$5:$B$25</c:f>
              <c:numCache>
                <c:formatCode>General</c:formatCode>
                <c:ptCount val="21"/>
                <c:pt idx="0">
                  <c:v>143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1C3-8684-695A6B10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721775"/>
        <c:axId val="1"/>
      </c:barChart>
      <c:lineChart>
        <c:grouping val="standard"/>
        <c:varyColors val="0"/>
        <c:ser>
          <c:idx val="0"/>
          <c:order val="1"/>
          <c:tx>
            <c:strRef>
              <c:f>[1]平成15年受注ｸﾞﾗﾌﾃﾞｰﾀ!$C$4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[1]平成15年受注ｸﾞﾗﾌﾃﾞｰﾀ!$A$6:$A$25</c:f>
              <c:strCache>
                <c:ptCount val="20"/>
                <c:pt idx="0">
                  <c:v>15.Ⅱ</c:v>
                </c:pt>
                <c:pt idx="1">
                  <c:v>15.Ⅲ</c:v>
                </c:pt>
                <c:pt idx="2">
                  <c:v>15.Ⅳ</c:v>
                </c:pt>
              </c:strCache>
            </c:strRef>
          </c:cat>
          <c:val>
            <c:numRef>
              <c:f>[1]平成15年受注ｸﾞﾗﾌﾃﾞｰﾀ!$C$5:$C$25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A-41C3-8684-695A6B10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1721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61721775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日本精密機械工業会の４半期別受注高推移</a:t>
            </a:r>
          </a:p>
        </c:rich>
      </c:tx>
      <c:layout>
        <c:manualLayout>
          <c:xMode val="edge"/>
          <c:yMode val="edge"/>
          <c:x val="0.24778793861141998"/>
          <c:y val="3.1999891766106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9484322404364"/>
          <c:y val="0.16533376389001014"/>
          <c:w val="0.80236103769277412"/>
          <c:h val="0.704001833338107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'[2]平成15年1-3からの受注'!$B$4</c:f>
              <c:strCache>
                <c:ptCount val="1"/>
                <c:pt idx="0">
                  <c:v>受注高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'[2]平成15年1-3からの受注'!$A$17:$A$93</c:f>
              <c:strCache>
                <c:ptCount val="77"/>
                <c:pt idx="0">
                  <c:v>０６.Ⅰ</c:v>
                </c:pt>
                <c:pt idx="1">
                  <c:v>.Ⅱ</c:v>
                </c:pt>
                <c:pt idx="2">
                  <c:v>.Ⅲ</c:v>
                </c:pt>
                <c:pt idx="3">
                  <c:v>.Ⅳ</c:v>
                </c:pt>
                <c:pt idx="4">
                  <c:v>０７.Ⅰ</c:v>
                </c:pt>
                <c:pt idx="5">
                  <c:v>.Ⅱ</c:v>
                </c:pt>
                <c:pt idx="6">
                  <c:v>.Ⅲ</c:v>
                </c:pt>
                <c:pt idx="7">
                  <c:v>.Ⅳ</c:v>
                </c:pt>
                <c:pt idx="8">
                  <c:v>０８.Ⅰ</c:v>
                </c:pt>
                <c:pt idx="9">
                  <c:v>.Ⅱ</c:v>
                </c:pt>
                <c:pt idx="10">
                  <c:v>.Ⅲ</c:v>
                </c:pt>
                <c:pt idx="11">
                  <c:v>.Ⅳ</c:v>
                </c:pt>
                <c:pt idx="12">
                  <c:v>０９.Ⅰ</c:v>
                </c:pt>
                <c:pt idx="13">
                  <c:v>.Ⅱ</c:v>
                </c:pt>
                <c:pt idx="14">
                  <c:v>.Ⅲ</c:v>
                </c:pt>
                <c:pt idx="15">
                  <c:v>.Ⅳ</c:v>
                </c:pt>
                <c:pt idx="16">
                  <c:v>１０.Ⅰ</c:v>
                </c:pt>
                <c:pt idx="17">
                  <c:v>.Ⅱ</c:v>
                </c:pt>
                <c:pt idx="18">
                  <c:v>.Ⅲ</c:v>
                </c:pt>
                <c:pt idx="19">
                  <c:v>.Ⅳ</c:v>
                </c:pt>
                <c:pt idx="20">
                  <c:v>１１.Ⅰ</c:v>
                </c:pt>
                <c:pt idx="21">
                  <c:v>Ⅱ</c:v>
                </c:pt>
                <c:pt idx="22">
                  <c:v>Ⅲ</c:v>
                </c:pt>
                <c:pt idx="23">
                  <c:v>.Ⅳ</c:v>
                </c:pt>
                <c:pt idx="24">
                  <c:v>12.Ⅰ</c:v>
                </c:pt>
                <c:pt idx="25">
                  <c:v>Ⅱ</c:v>
                </c:pt>
                <c:pt idx="26">
                  <c:v>Ⅲ</c:v>
                </c:pt>
                <c:pt idx="27">
                  <c:v>Ⅳ</c:v>
                </c:pt>
                <c:pt idx="28">
                  <c:v>13.Ⅰ</c:v>
                </c:pt>
                <c:pt idx="29">
                  <c:v>13.Ⅱ</c:v>
                </c:pt>
                <c:pt idx="30">
                  <c:v>13.Ⅲ</c:v>
                </c:pt>
                <c:pt idx="31">
                  <c:v>13.Ⅳ</c:v>
                </c:pt>
                <c:pt idx="32">
                  <c:v>14.Ⅰ</c:v>
                </c:pt>
                <c:pt idx="33">
                  <c:v>14.Ⅱ</c:v>
                </c:pt>
                <c:pt idx="34">
                  <c:v>14.Ⅲ</c:v>
                </c:pt>
                <c:pt idx="35">
                  <c:v>14.Ⅳ</c:v>
                </c:pt>
                <c:pt idx="36">
                  <c:v>15.Ⅰ</c:v>
                </c:pt>
                <c:pt idx="37">
                  <c:v>15.Ⅱ</c:v>
                </c:pt>
                <c:pt idx="38">
                  <c:v>15.Ⅲ</c:v>
                </c:pt>
                <c:pt idx="39">
                  <c:v>15.Ⅳ</c:v>
                </c:pt>
                <c:pt idx="40">
                  <c:v>16.Ⅰ</c:v>
                </c:pt>
                <c:pt idx="41">
                  <c:v>16.Ⅱ</c:v>
                </c:pt>
                <c:pt idx="42">
                  <c:v>16.Ⅲ</c:v>
                </c:pt>
                <c:pt idx="43">
                  <c:v>16.Ⅳ</c:v>
                </c:pt>
                <c:pt idx="44">
                  <c:v>17.Ⅰ</c:v>
                </c:pt>
                <c:pt idx="45">
                  <c:v>17.Ⅱ</c:v>
                </c:pt>
                <c:pt idx="46">
                  <c:v>17.Ⅲ</c:v>
                </c:pt>
                <c:pt idx="47">
                  <c:v>17.Ⅳ</c:v>
                </c:pt>
                <c:pt idx="48">
                  <c:v>18.Ⅰ</c:v>
                </c:pt>
                <c:pt idx="49">
                  <c:v>18.Ⅱ</c:v>
                </c:pt>
                <c:pt idx="50">
                  <c:v>18.Ⅲ</c:v>
                </c:pt>
                <c:pt idx="51">
                  <c:v>18.Ⅳ</c:v>
                </c:pt>
                <c:pt idx="52">
                  <c:v>19.Ⅰ</c:v>
                </c:pt>
                <c:pt idx="53">
                  <c:v>19.Ⅱ</c:v>
                </c:pt>
                <c:pt idx="54">
                  <c:v>19.Ⅲ</c:v>
                </c:pt>
                <c:pt idx="55">
                  <c:v>19.Ⅳ</c:v>
                </c:pt>
                <c:pt idx="56">
                  <c:v>20.Ⅰ</c:v>
                </c:pt>
                <c:pt idx="57">
                  <c:v>20.Ⅱ</c:v>
                </c:pt>
                <c:pt idx="58">
                  <c:v>20.Ⅲ</c:v>
                </c:pt>
                <c:pt idx="59">
                  <c:v>20.Ⅳ</c:v>
                </c:pt>
                <c:pt idx="60">
                  <c:v>21.Ⅰ</c:v>
                </c:pt>
                <c:pt idx="61">
                  <c:v>21.Ⅱ</c:v>
                </c:pt>
                <c:pt idx="62">
                  <c:v>21.Ⅲ</c:v>
                </c:pt>
                <c:pt idx="63">
                  <c:v>21.Ⅳ</c:v>
                </c:pt>
                <c:pt idx="64">
                  <c:v>22.Ⅰ</c:v>
                </c:pt>
                <c:pt idx="65">
                  <c:v>22.Ⅱ</c:v>
                </c:pt>
                <c:pt idx="66">
                  <c:v>22.Ⅲ</c:v>
                </c:pt>
                <c:pt idx="67">
                  <c:v>22.Ⅳ</c:v>
                </c:pt>
                <c:pt idx="68">
                  <c:v>23.Ⅰ</c:v>
                </c:pt>
                <c:pt idx="69">
                  <c:v>23.Ⅱ</c:v>
                </c:pt>
                <c:pt idx="70">
                  <c:v>23.Ⅲ</c:v>
                </c:pt>
                <c:pt idx="71">
                  <c:v>23.Ⅳ</c:v>
                </c:pt>
                <c:pt idx="72">
                  <c:v>24Ⅰ</c:v>
                </c:pt>
                <c:pt idx="73">
                  <c:v>24Ⅱ</c:v>
                </c:pt>
                <c:pt idx="74">
                  <c:v>24Ⅲ</c:v>
                </c:pt>
                <c:pt idx="75">
                  <c:v>24Ⅳ</c:v>
                </c:pt>
                <c:pt idx="76">
                  <c:v>25Ⅰ</c:v>
                </c:pt>
              </c:strCache>
            </c:strRef>
          </c:cat>
          <c:val>
            <c:numRef>
              <c:f>'[2]平成15年1-3からの受注'!$B$17:$B$93</c:f>
              <c:numCache>
                <c:formatCode>General</c:formatCode>
                <c:ptCount val="77"/>
                <c:pt idx="0">
                  <c:v>234</c:v>
                </c:pt>
                <c:pt idx="1">
                  <c:v>243</c:v>
                </c:pt>
                <c:pt idx="2">
                  <c:v>217</c:v>
                </c:pt>
                <c:pt idx="3">
                  <c:v>235</c:v>
                </c:pt>
                <c:pt idx="4">
                  <c:v>233</c:v>
                </c:pt>
                <c:pt idx="5">
                  <c:v>246</c:v>
                </c:pt>
                <c:pt idx="6">
                  <c:v>231</c:v>
                </c:pt>
                <c:pt idx="7">
                  <c:v>301</c:v>
                </c:pt>
                <c:pt idx="8">
                  <c:v>266</c:v>
                </c:pt>
                <c:pt idx="9">
                  <c:v>239</c:v>
                </c:pt>
                <c:pt idx="10">
                  <c:v>192</c:v>
                </c:pt>
                <c:pt idx="11">
                  <c:v>119</c:v>
                </c:pt>
                <c:pt idx="12">
                  <c:v>38</c:v>
                </c:pt>
                <c:pt idx="13">
                  <c:v>57</c:v>
                </c:pt>
                <c:pt idx="14">
                  <c:v>74</c:v>
                </c:pt>
                <c:pt idx="15">
                  <c:v>128</c:v>
                </c:pt>
                <c:pt idx="16">
                  <c:v>187</c:v>
                </c:pt>
                <c:pt idx="17">
                  <c:v>200</c:v>
                </c:pt>
                <c:pt idx="18">
                  <c:v>172</c:v>
                </c:pt>
                <c:pt idx="19">
                  <c:v>238</c:v>
                </c:pt>
                <c:pt idx="20">
                  <c:v>232</c:v>
                </c:pt>
                <c:pt idx="21">
                  <c:v>239</c:v>
                </c:pt>
                <c:pt idx="22">
                  <c:v>220</c:v>
                </c:pt>
                <c:pt idx="23">
                  <c:v>324</c:v>
                </c:pt>
                <c:pt idx="24">
                  <c:v>366</c:v>
                </c:pt>
                <c:pt idx="25">
                  <c:v>318</c:v>
                </c:pt>
                <c:pt idx="26">
                  <c:v>202</c:v>
                </c:pt>
                <c:pt idx="27">
                  <c:v>192</c:v>
                </c:pt>
                <c:pt idx="28">
                  <c:v>209</c:v>
                </c:pt>
                <c:pt idx="29">
                  <c:v>247</c:v>
                </c:pt>
                <c:pt idx="30">
                  <c:v>245</c:v>
                </c:pt>
                <c:pt idx="31">
                  <c:v>251</c:v>
                </c:pt>
                <c:pt idx="32">
                  <c:v>291</c:v>
                </c:pt>
                <c:pt idx="33">
                  <c:v>350</c:v>
                </c:pt>
                <c:pt idx="34">
                  <c:v>283</c:v>
                </c:pt>
                <c:pt idx="35">
                  <c:v>319</c:v>
                </c:pt>
                <c:pt idx="36">
                  <c:v>299</c:v>
                </c:pt>
                <c:pt idx="37">
                  <c:v>307</c:v>
                </c:pt>
                <c:pt idx="38">
                  <c:v>246</c:v>
                </c:pt>
                <c:pt idx="39">
                  <c:v>257</c:v>
                </c:pt>
                <c:pt idx="40">
                  <c:v>238</c:v>
                </c:pt>
                <c:pt idx="41">
                  <c:v>261</c:v>
                </c:pt>
                <c:pt idx="42">
                  <c:v>238</c:v>
                </c:pt>
                <c:pt idx="43">
                  <c:v>241</c:v>
                </c:pt>
                <c:pt idx="44">
                  <c:v>301</c:v>
                </c:pt>
                <c:pt idx="45">
                  <c:v>330</c:v>
                </c:pt>
                <c:pt idx="46">
                  <c:v>330</c:v>
                </c:pt>
                <c:pt idx="47">
                  <c:v>408</c:v>
                </c:pt>
                <c:pt idx="48">
                  <c:v>462</c:v>
                </c:pt>
                <c:pt idx="49">
                  <c:v>389</c:v>
                </c:pt>
                <c:pt idx="50">
                  <c:v>365</c:v>
                </c:pt>
                <c:pt idx="51">
                  <c:v>367</c:v>
                </c:pt>
                <c:pt idx="52">
                  <c:v>299</c:v>
                </c:pt>
                <c:pt idx="53">
                  <c:v>288</c:v>
                </c:pt>
                <c:pt idx="54">
                  <c:v>231</c:v>
                </c:pt>
                <c:pt idx="55">
                  <c:v>241</c:v>
                </c:pt>
                <c:pt idx="56">
                  <c:v>199</c:v>
                </c:pt>
                <c:pt idx="57">
                  <c:v>177</c:v>
                </c:pt>
                <c:pt idx="58">
                  <c:v>197</c:v>
                </c:pt>
                <c:pt idx="59">
                  <c:v>285</c:v>
                </c:pt>
                <c:pt idx="60">
                  <c:v>377</c:v>
                </c:pt>
                <c:pt idx="61">
                  <c:v>439</c:v>
                </c:pt>
                <c:pt idx="62">
                  <c:v>388</c:v>
                </c:pt>
                <c:pt idx="63">
                  <c:v>371</c:v>
                </c:pt>
                <c:pt idx="64">
                  <c:v>440</c:v>
                </c:pt>
                <c:pt idx="65">
                  <c:v>413</c:v>
                </c:pt>
                <c:pt idx="66">
                  <c:v>405</c:v>
                </c:pt>
                <c:pt idx="67">
                  <c:v>385</c:v>
                </c:pt>
                <c:pt idx="68">
                  <c:v>338</c:v>
                </c:pt>
                <c:pt idx="69">
                  <c:v>358</c:v>
                </c:pt>
                <c:pt idx="70">
                  <c:v>310</c:v>
                </c:pt>
                <c:pt idx="71">
                  <c:v>315</c:v>
                </c:pt>
                <c:pt idx="72">
                  <c:v>324</c:v>
                </c:pt>
                <c:pt idx="73">
                  <c:v>407</c:v>
                </c:pt>
                <c:pt idx="74">
                  <c:v>308</c:v>
                </c:pt>
                <c:pt idx="75">
                  <c:v>384</c:v>
                </c:pt>
                <c:pt idx="76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3-46D6-BA8D-26A3794E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006383"/>
        <c:axId val="1"/>
      </c:barChart>
      <c:lineChart>
        <c:grouping val="standard"/>
        <c:varyColors val="0"/>
        <c:ser>
          <c:idx val="0"/>
          <c:order val="1"/>
          <c:tx>
            <c:strRef>
              <c:f>'[2]平成15年1-3からの受注'!$C$4</c:f>
              <c:strCache>
                <c:ptCount val="1"/>
                <c:pt idx="0">
                  <c:v>前年同期比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'[2]平成15年1-3からの受注'!$A$17:$A$93</c:f>
              <c:strCache>
                <c:ptCount val="77"/>
                <c:pt idx="0">
                  <c:v>０６.Ⅰ</c:v>
                </c:pt>
                <c:pt idx="1">
                  <c:v>.Ⅱ</c:v>
                </c:pt>
                <c:pt idx="2">
                  <c:v>.Ⅲ</c:v>
                </c:pt>
                <c:pt idx="3">
                  <c:v>.Ⅳ</c:v>
                </c:pt>
                <c:pt idx="4">
                  <c:v>０７.Ⅰ</c:v>
                </c:pt>
                <c:pt idx="5">
                  <c:v>.Ⅱ</c:v>
                </c:pt>
                <c:pt idx="6">
                  <c:v>.Ⅲ</c:v>
                </c:pt>
                <c:pt idx="7">
                  <c:v>.Ⅳ</c:v>
                </c:pt>
                <c:pt idx="8">
                  <c:v>０８.Ⅰ</c:v>
                </c:pt>
                <c:pt idx="9">
                  <c:v>.Ⅱ</c:v>
                </c:pt>
                <c:pt idx="10">
                  <c:v>.Ⅲ</c:v>
                </c:pt>
                <c:pt idx="11">
                  <c:v>.Ⅳ</c:v>
                </c:pt>
                <c:pt idx="12">
                  <c:v>０９.Ⅰ</c:v>
                </c:pt>
                <c:pt idx="13">
                  <c:v>.Ⅱ</c:v>
                </c:pt>
                <c:pt idx="14">
                  <c:v>.Ⅲ</c:v>
                </c:pt>
                <c:pt idx="15">
                  <c:v>.Ⅳ</c:v>
                </c:pt>
                <c:pt idx="16">
                  <c:v>１０.Ⅰ</c:v>
                </c:pt>
                <c:pt idx="17">
                  <c:v>.Ⅱ</c:v>
                </c:pt>
                <c:pt idx="18">
                  <c:v>.Ⅲ</c:v>
                </c:pt>
                <c:pt idx="19">
                  <c:v>.Ⅳ</c:v>
                </c:pt>
                <c:pt idx="20">
                  <c:v>１１.Ⅰ</c:v>
                </c:pt>
                <c:pt idx="21">
                  <c:v>Ⅱ</c:v>
                </c:pt>
                <c:pt idx="22">
                  <c:v>Ⅲ</c:v>
                </c:pt>
                <c:pt idx="23">
                  <c:v>.Ⅳ</c:v>
                </c:pt>
                <c:pt idx="24">
                  <c:v>12.Ⅰ</c:v>
                </c:pt>
                <c:pt idx="25">
                  <c:v>Ⅱ</c:v>
                </c:pt>
                <c:pt idx="26">
                  <c:v>Ⅲ</c:v>
                </c:pt>
                <c:pt idx="27">
                  <c:v>Ⅳ</c:v>
                </c:pt>
                <c:pt idx="28">
                  <c:v>13.Ⅰ</c:v>
                </c:pt>
                <c:pt idx="29">
                  <c:v>13.Ⅱ</c:v>
                </c:pt>
                <c:pt idx="30">
                  <c:v>13.Ⅲ</c:v>
                </c:pt>
                <c:pt idx="31">
                  <c:v>13.Ⅳ</c:v>
                </c:pt>
                <c:pt idx="32">
                  <c:v>14.Ⅰ</c:v>
                </c:pt>
                <c:pt idx="33">
                  <c:v>14.Ⅱ</c:v>
                </c:pt>
                <c:pt idx="34">
                  <c:v>14.Ⅲ</c:v>
                </c:pt>
                <c:pt idx="35">
                  <c:v>14.Ⅳ</c:v>
                </c:pt>
                <c:pt idx="36">
                  <c:v>15.Ⅰ</c:v>
                </c:pt>
                <c:pt idx="37">
                  <c:v>15.Ⅱ</c:v>
                </c:pt>
                <c:pt idx="38">
                  <c:v>15.Ⅲ</c:v>
                </c:pt>
                <c:pt idx="39">
                  <c:v>15.Ⅳ</c:v>
                </c:pt>
                <c:pt idx="40">
                  <c:v>16.Ⅰ</c:v>
                </c:pt>
                <c:pt idx="41">
                  <c:v>16.Ⅱ</c:v>
                </c:pt>
                <c:pt idx="42">
                  <c:v>16.Ⅲ</c:v>
                </c:pt>
                <c:pt idx="43">
                  <c:v>16.Ⅳ</c:v>
                </c:pt>
                <c:pt idx="44">
                  <c:v>17.Ⅰ</c:v>
                </c:pt>
                <c:pt idx="45">
                  <c:v>17.Ⅱ</c:v>
                </c:pt>
                <c:pt idx="46">
                  <c:v>17.Ⅲ</c:v>
                </c:pt>
                <c:pt idx="47">
                  <c:v>17.Ⅳ</c:v>
                </c:pt>
                <c:pt idx="48">
                  <c:v>18.Ⅰ</c:v>
                </c:pt>
                <c:pt idx="49">
                  <c:v>18.Ⅱ</c:v>
                </c:pt>
                <c:pt idx="50">
                  <c:v>18.Ⅲ</c:v>
                </c:pt>
                <c:pt idx="51">
                  <c:v>18.Ⅳ</c:v>
                </c:pt>
                <c:pt idx="52">
                  <c:v>19.Ⅰ</c:v>
                </c:pt>
                <c:pt idx="53">
                  <c:v>19.Ⅱ</c:v>
                </c:pt>
                <c:pt idx="54">
                  <c:v>19.Ⅲ</c:v>
                </c:pt>
                <c:pt idx="55">
                  <c:v>19.Ⅳ</c:v>
                </c:pt>
                <c:pt idx="56">
                  <c:v>20.Ⅰ</c:v>
                </c:pt>
                <c:pt idx="57">
                  <c:v>20.Ⅱ</c:v>
                </c:pt>
                <c:pt idx="58">
                  <c:v>20.Ⅲ</c:v>
                </c:pt>
                <c:pt idx="59">
                  <c:v>20.Ⅳ</c:v>
                </c:pt>
                <c:pt idx="60">
                  <c:v>21.Ⅰ</c:v>
                </c:pt>
                <c:pt idx="61">
                  <c:v>21.Ⅱ</c:v>
                </c:pt>
                <c:pt idx="62">
                  <c:v>21.Ⅲ</c:v>
                </c:pt>
                <c:pt idx="63">
                  <c:v>21.Ⅳ</c:v>
                </c:pt>
                <c:pt idx="64">
                  <c:v>22.Ⅰ</c:v>
                </c:pt>
                <c:pt idx="65">
                  <c:v>22.Ⅱ</c:v>
                </c:pt>
                <c:pt idx="66">
                  <c:v>22.Ⅲ</c:v>
                </c:pt>
                <c:pt idx="67">
                  <c:v>22.Ⅳ</c:v>
                </c:pt>
                <c:pt idx="68">
                  <c:v>23.Ⅰ</c:v>
                </c:pt>
                <c:pt idx="69">
                  <c:v>23.Ⅱ</c:v>
                </c:pt>
                <c:pt idx="70">
                  <c:v>23.Ⅲ</c:v>
                </c:pt>
                <c:pt idx="71">
                  <c:v>23.Ⅳ</c:v>
                </c:pt>
                <c:pt idx="72">
                  <c:v>24Ⅰ</c:v>
                </c:pt>
                <c:pt idx="73">
                  <c:v>24Ⅱ</c:v>
                </c:pt>
                <c:pt idx="74">
                  <c:v>24Ⅲ</c:v>
                </c:pt>
                <c:pt idx="75">
                  <c:v>24Ⅳ</c:v>
                </c:pt>
                <c:pt idx="76">
                  <c:v>25Ⅰ</c:v>
                </c:pt>
              </c:strCache>
            </c:strRef>
          </c:cat>
          <c:val>
            <c:numRef>
              <c:f>'[2]平成15年1-3からの受注'!$C$17:$C$93</c:f>
              <c:numCache>
                <c:formatCode>General</c:formatCode>
                <c:ptCount val="77"/>
                <c:pt idx="0">
                  <c:v>-6.5</c:v>
                </c:pt>
                <c:pt idx="1">
                  <c:v>0</c:v>
                </c:pt>
                <c:pt idx="2">
                  <c:v>-11.6</c:v>
                </c:pt>
                <c:pt idx="3">
                  <c:v>-0.6</c:v>
                </c:pt>
                <c:pt idx="4">
                  <c:v>-1</c:v>
                </c:pt>
                <c:pt idx="5">
                  <c:v>1</c:v>
                </c:pt>
                <c:pt idx="6">
                  <c:v>7</c:v>
                </c:pt>
                <c:pt idx="7">
                  <c:v>28</c:v>
                </c:pt>
                <c:pt idx="8">
                  <c:v>14</c:v>
                </c:pt>
                <c:pt idx="9">
                  <c:v>-3</c:v>
                </c:pt>
                <c:pt idx="10">
                  <c:v>-17</c:v>
                </c:pt>
                <c:pt idx="11">
                  <c:v>-60</c:v>
                </c:pt>
                <c:pt idx="12">
                  <c:v>-85</c:v>
                </c:pt>
                <c:pt idx="13">
                  <c:v>-76</c:v>
                </c:pt>
                <c:pt idx="14">
                  <c:v>-62</c:v>
                </c:pt>
                <c:pt idx="15">
                  <c:v>7</c:v>
                </c:pt>
                <c:pt idx="16">
                  <c:v>392</c:v>
                </c:pt>
                <c:pt idx="17">
                  <c:v>251</c:v>
                </c:pt>
                <c:pt idx="18">
                  <c:v>132</c:v>
                </c:pt>
                <c:pt idx="19">
                  <c:v>86</c:v>
                </c:pt>
                <c:pt idx="20">
                  <c:v>24</c:v>
                </c:pt>
                <c:pt idx="21">
                  <c:v>20</c:v>
                </c:pt>
                <c:pt idx="22">
                  <c:v>28</c:v>
                </c:pt>
                <c:pt idx="23">
                  <c:v>36</c:v>
                </c:pt>
                <c:pt idx="24">
                  <c:v>58</c:v>
                </c:pt>
                <c:pt idx="25">
                  <c:v>33</c:v>
                </c:pt>
                <c:pt idx="26">
                  <c:v>-8</c:v>
                </c:pt>
                <c:pt idx="27">
                  <c:v>-41</c:v>
                </c:pt>
                <c:pt idx="28">
                  <c:v>-43</c:v>
                </c:pt>
                <c:pt idx="29">
                  <c:v>-22</c:v>
                </c:pt>
                <c:pt idx="30">
                  <c:v>21</c:v>
                </c:pt>
                <c:pt idx="31">
                  <c:v>31</c:v>
                </c:pt>
                <c:pt idx="32">
                  <c:v>39</c:v>
                </c:pt>
                <c:pt idx="33">
                  <c:v>42</c:v>
                </c:pt>
                <c:pt idx="34">
                  <c:v>16</c:v>
                </c:pt>
                <c:pt idx="35">
                  <c:v>27</c:v>
                </c:pt>
                <c:pt idx="36">
                  <c:v>3</c:v>
                </c:pt>
                <c:pt idx="37">
                  <c:v>-12</c:v>
                </c:pt>
                <c:pt idx="38">
                  <c:v>-13</c:v>
                </c:pt>
                <c:pt idx="39">
                  <c:v>-19</c:v>
                </c:pt>
                <c:pt idx="40">
                  <c:v>-20</c:v>
                </c:pt>
                <c:pt idx="41">
                  <c:v>-15</c:v>
                </c:pt>
                <c:pt idx="42">
                  <c:v>-3</c:v>
                </c:pt>
                <c:pt idx="43">
                  <c:v>-6</c:v>
                </c:pt>
                <c:pt idx="44">
                  <c:v>26</c:v>
                </c:pt>
                <c:pt idx="45">
                  <c:v>26</c:v>
                </c:pt>
                <c:pt idx="46">
                  <c:v>39</c:v>
                </c:pt>
                <c:pt idx="47">
                  <c:v>69</c:v>
                </c:pt>
                <c:pt idx="48">
                  <c:v>53</c:v>
                </c:pt>
                <c:pt idx="49">
                  <c:v>18</c:v>
                </c:pt>
                <c:pt idx="50">
                  <c:v>11</c:v>
                </c:pt>
                <c:pt idx="51">
                  <c:v>-10</c:v>
                </c:pt>
                <c:pt idx="52">
                  <c:v>-35</c:v>
                </c:pt>
                <c:pt idx="53">
                  <c:v>-26</c:v>
                </c:pt>
                <c:pt idx="54">
                  <c:v>-37</c:v>
                </c:pt>
                <c:pt idx="55">
                  <c:v>-34</c:v>
                </c:pt>
                <c:pt idx="56">
                  <c:v>-33</c:v>
                </c:pt>
                <c:pt idx="57">
                  <c:v>-39</c:v>
                </c:pt>
                <c:pt idx="58">
                  <c:v>-15</c:v>
                </c:pt>
                <c:pt idx="59">
                  <c:v>18</c:v>
                </c:pt>
                <c:pt idx="60">
                  <c:v>89</c:v>
                </c:pt>
                <c:pt idx="61">
                  <c:v>148</c:v>
                </c:pt>
                <c:pt idx="62">
                  <c:v>97</c:v>
                </c:pt>
                <c:pt idx="63">
                  <c:v>30</c:v>
                </c:pt>
                <c:pt idx="64">
                  <c:v>17</c:v>
                </c:pt>
                <c:pt idx="65">
                  <c:v>-6</c:v>
                </c:pt>
                <c:pt idx="66">
                  <c:v>4</c:v>
                </c:pt>
                <c:pt idx="67">
                  <c:v>4</c:v>
                </c:pt>
                <c:pt idx="68">
                  <c:v>-23</c:v>
                </c:pt>
                <c:pt idx="69">
                  <c:v>-13</c:v>
                </c:pt>
                <c:pt idx="70">
                  <c:v>-23</c:v>
                </c:pt>
                <c:pt idx="71">
                  <c:v>-18</c:v>
                </c:pt>
                <c:pt idx="72">
                  <c:v>-4</c:v>
                </c:pt>
                <c:pt idx="73">
                  <c:v>14</c:v>
                </c:pt>
                <c:pt idx="74">
                  <c:v>-1</c:v>
                </c:pt>
                <c:pt idx="75">
                  <c:v>22</c:v>
                </c:pt>
                <c:pt idx="7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3-46D6-BA8D-26A3794E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30063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6.0472138389041426E-2"/>
              <c:y val="8.2667153719187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543006383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0708086561225953"/>
              <c:y val="8.53334956841735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79358127784457"/>
          <c:y val="0.18400032470168032"/>
          <c:w val="0.16666712050042737"/>
          <c:h val="9.8666829017506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815564" name="Line 1025">
          <a:extLst>
            <a:ext uri="{FF2B5EF4-FFF2-40B4-BE49-F238E27FC236}">
              <a16:creationId xmlns:a16="http://schemas.microsoft.com/office/drawing/2014/main" id="{A4E62FFC-482F-06CF-FA1D-5C76CDA6A4E2}"/>
            </a:ext>
          </a:extLst>
        </xdr:cNvPr>
        <xdr:cNvSpPr>
          <a:spLocks noChangeShapeType="1"/>
        </xdr:cNvSpPr>
      </xdr:nvSpPr>
      <xdr:spPr bwMode="auto">
        <a:xfrm>
          <a:off x="28575" y="714375"/>
          <a:ext cx="13906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7</xdr:col>
      <xdr:colOff>219075</xdr:colOff>
      <xdr:row>11</xdr:row>
      <xdr:rowOff>0</xdr:rowOff>
    </xdr:to>
    <xdr:graphicFrame macro="">
      <xdr:nvGraphicFramePr>
        <xdr:cNvPr id="815565" name="Chart 1026">
          <a:extLst>
            <a:ext uri="{FF2B5EF4-FFF2-40B4-BE49-F238E27FC236}">
              <a16:creationId xmlns:a16="http://schemas.microsoft.com/office/drawing/2014/main" id="{9DCF8ADA-91BD-E508-BF16-6F61EB699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219075</xdr:colOff>
      <xdr:row>13</xdr:row>
      <xdr:rowOff>0</xdr:rowOff>
    </xdr:to>
    <xdr:graphicFrame macro="">
      <xdr:nvGraphicFramePr>
        <xdr:cNvPr id="815566" name="Chart 1026">
          <a:extLst>
            <a:ext uri="{FF2B5EF4-FFF2-40B4-BE49-F238E27FC236}">
              <a16:creationId xmlns:a16="http://schemas.microsoft.com/office/drawing/2014/main" id="{07171ED4-841C-C8C4-1017-126A840C5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219075</xdr:colOff>
      <xdr:row>15</xdr:row>
      <xdr:rowOff>0</xdr:rowOff>
    </xdr:to>
    <xdr:graphicFrame macro="">
      <xdr:nvGraphicFramePr>
        <xdr:cNvPr id="815567" name="Chart 1026">
          <a:extLst>
            <a:ext uri="{FF2B5EF4-FFF2-40B4-BE49-F238E27FC236}">
              <a16:creationId xmlns:a16="http://schemas.microsoft.com/office/drawing/2014/main" id="{E003315A-B344-255E-13F0-959F58F8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7</xdr:col>
      <xdr:colOff>219075</xdr:colOff>
      <xdr:row>56</xdr:row>
      <xdr:rowOff>0</xdr:rowOff>
    </xdr:to>
    <xdr:graphicFrame macro="">
      <xdr:nvGraphicFramePr>
        <xdr:cNvPr id="815568" name="Chart 1026">
          <a:extLst>
            <a:ext uri="{FF2B5EF4-FFF2-40B4-BE49-F238E27FC236}">
              <a16:creationId xmlns:a16="http://schemas.microsoft.com/office/drawing/2014/main" id="{DF927AA3-980A-8C34-10FA-B1E089BD9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7</xdr:col>
      <xdr:colOff>219075</xdr:colOff>
      <xdr:row>58</xdr:row>
      <xdr:rowOff>0</xdr:rowOff>
    </xdr:to>
    <xdr:graphicFrame macro="">
      <xdr:nvGraphicFramePr>
        <xdr:cNvPr id="815569" name="Chart 1026">
          <a:extLst>
            <a:ext uri="{FF2B5EF4-FFF2-40B4-BE49-F238E27FC236}">
              <a16:creationId xmlns:a16="http://schemas.microsoft.com/office/drawing/2014/main" id="{517D8350-E611-0B59-A1EE-EE03BC09C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219075</xdr:colOff>
      <xdr:row>60</xdr:row>
      <xdr:rowOff>0</xdr:rowOff>
    </xdr:to>
    <xdr:graphicFrame macro="">
      <xdr:nvGraphicFramePr>
        <xdr:cNvPr id="815570" name="Chart 1026">
          <a:extLst>
            <a:ext uri="{FF2B5EF4-FFF2-40B4-BE49-F238E27FC236}">
              <a16:creationId xmlns:a16="http://schemas.microsoft.com/office/drawing/2014/main" id="{E76C08D1-B8E3-8D94-051F-11A9F95A0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42</xdr:row>
      <xdr:rowOff>153865</xdr:rowOff>
    </xdr:from>
    <xdr:to>
      <xdr:col>7</xdr:col>
      <xdr:colOff>285750</xdr:colOff>
      <xdr:row>65</xdr:row>
      <xdr:rowOff>183172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02AB5CA-BC28-4A5E-B89E-07AF3CFF0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EC-PCuser/Local%20Settings/Temporary%20Internet%20Files/Content.IE5/MFCP4ZS7/&#12464;&#12521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0316;&#26989;&#20013;&#12288;&#37325;&#35201;&#20107;&#38917;&#9313;\&#9632;3%20&#32113;&#35336;\&#8251;&#32113;&#35336;&#12398;&#12464;&#12521;&#12501;&#21407;&#26412;&#8251;.xlsx" TargetMode="External"/><Relationship Id="rId1" Type="http://schemas.openxmlformats.org/officeDocument/2006/relationships/externalLinkPath" Target="/Users/user/Desktop/&#20316;&#26989;&#20013;&#12288;&#37325;&#35201;&#20107;&#38917;&#9313;/&#9632;3%20&#32113;&#35336;/&#8251;&#32113;&#35336;&#12398;&#12464;&#12521;&#12501;&#21407;&#26412;&#82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15年受注ｸﾞﾗﾌﾃﾞｰﾀ"/>
      <sheetName val="平成15年出荷ｸﾞﾗﾌﾃﾞｰﾀ"/>
    </sheetNames>
    <sheetDataSet>
      <sheetData sheetId="0">
        <row r="4">
          <cell r="B4" t="str">
            <v>億円</v>
          </cell>
          <cell r="C4" t="str">
            <v>前年同期比</v>
          </cell>
        </row>
        <row r="5">
          <cell r="A5" t="str">
            <v>15.Ⅰ</v>
          </cell>
          <cell r="B5">
            <v>143</v>
          </cell>
        </row>
        <row r="6">
          <cell r="A6" t="str">
            <v>15.Ⅱ</v>
          </cell>
          <cell r="B6">
            <v>149</v>
          </cell>
        </row>
        <row r="7">
          <cell r="A7" t="str">
            <v>15.Ⅲ</v>
          </cell>
        </row>
        <row r="8">
          <cell r="A8" t="str">
            <v>15.Ⅳ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平成15年1-3からの受注"/>
      <sheetName val="平成15年1-3からの出荷"/>
    </sheetNames>
    <sheetDataSet>
      <sheetData sheetId="0"/>
      <sheetData sheetId="1">
        <row r="4">
          <cell r="B4" t="str">
            <v>受注高</v>
          </cell>
          <cell r="C4" t="str">
            <v>前年同期比</v>
          </cell>
        </row>
        <row r="17">
          <cell r="A17" t="str">
            <v>０６.Ⅰ</v>
          </cell>
          <cell r="B17">
            <v>234</v>
          </cell>
          <cell r="C17">
            <v>-6.5</v>
          </cell>
        </row>
        <row r="18">
          <cell r="A18" t="str">
            <v>.Ⅱ</v>
          </cell>
          <cell r="B18">
            <v>243</v>
          </cell>
          <cell r="C18">
            <v>0</v>
          </cell>
        </row>
        <row r="19">
          <cell r="A19" t="str">
            <v>.Ⅲ</v>
          </cell>
          <cell r="B19">
            <v>217</v>
          </cell>
          <cell r="C19">
            <v>-11.6</v>
          </cell>
        </row>
        <row r="20">
          <cell r="A20" t="str">
            <v>.Ⅳ</v>
          </cell>
          <cell r="B20">
            <v>235</v>
          </cell>
          <cell r="C20">
            <v>-0.6</v>
          </cell>
        </row>
        <row r="21">
          <cell r="A21" t="str">
            <v>０７.Ⅰ</v>
          </cell>
          <cell r="B21">
            <v>233</v>
          </cell>
          <cell r="C21">
            <v>-1</v>
          </cell>
        </row>
        <row r="22">
          <cell r="A22" t="str">
            <v>.Ⅱ</v>
          </cell>
          <cell r="B22">
            <v>246</v>
          </cell>
          <cell r="C22">
            <v>1</v>
          </cell>
        </row>
        <row r="23">
          <cell r="A23" t="str">
            <v>.Ⅲ</v>
          </cell>
          <cell r="B23">
            <v>231</v>
          </cell>
          <cell r="C23">
            <v>7</v>
          </cell>
        </row>
        <row r="24">
          <cell r="A24" t="str">
            <v>.Ⅳ</v>
          </cell>
          <cell r="B24">
            <v>301</v>
          </cell>
          <cell r="C24">
            <v>28</v>
          </cell>
        </row>
        <row r="25">
          <cell r="A25" t="str">
            <v>０８.Ⅰ</v>
          </cell>
          <cell r="B25">
            <v>266</v>
          </cell>
          <cell r="C25">
            <v>14</v>
          </cell>
        </row>
        <row r="26">
          <cell r="A26" t="str">
            <v>.Ⅱ</v>
          </cell>
          <cell r="B26">
            <v>239</v>
          </cell>
          <cell r="C26">
            <v>-3</v>
          </cell>
        </row>
        <row r="27">
          <cell r="A27" t="str">
            <v>.Ⅲ</v>
          </cell>
          <cell r="B27">
            <v>192</v>
          </cell>
          <cell r="C27">
            <v>-17</v>
          </cell>
        </row>
        <row r="28">
          <cell r="A28" t="str">
            <v>.Ⅳ</v>
          </cell>
          <cell r="B28">
            <v>119</v>
          </cell>
          <cell r="C28">
            <v>-60</v>
          </cell>
        </row>
        <row r="29">
          <cell r="A29" t="str">
            <v>０９.Ⅰ</v>
          </cell>
          <cell r="B29">
            <v>38</v>
          </cell>
          <cell r="C29">
            <v>-85</v>
          </cell>
        </row>
        <row r="30">
          <cell r="A30" t="str">
            <v>.Ⅱ</v>
          </cell>
          <cell r="B30">
            <v>57</v>
          </cell>
          <cell r="C30">
            <v>-76</v>
          </cell>
        </row>
        <row r="31">
          <cell r="A31" t="str">
            <v>.Ⅲ</v>
          </cell>
          <cell r="B31">
            <v>74</v>
          </cell>
          <cell r="C31">
            <v>-62</v>
          </cell>
        </row>
        <row r="32">
          <cell r="A32" t="str">
            <v>.Ⅳ</v>
          </cell>
          <cell r="B32">
            <v>128</v>
          </cell>
          <cell r="C32">
            <v>7</v>
          </cell>
        </row>
        <row r="33">
          <cell r="A33" t="str">
            <v>１０.Ⅰ</v>
          </cell>
          <cell r="B33">
            <v>187</v>
          </cell>
          <cell r="C33">
            <v>392</v>
          </cell>
        </row>
        <row r="34">
          <cell r="A34" t="str">
            <v>.Ⅱ</v>
          </cell>
          <cell r="B34">
            <v>200</v>
          </cell>
          <cell r="C34">
            <v>251</v>
          </cell>
        </row>
        <row r="35">
          <cell r="A35" t="str">
            <v>.Ⅲ</v>
          </cell>
          <cell r="B35">
            <v>172</v>
          </cell>
          <cell r="C35">
            <v>132</v>
          </cell>
        </row>
        <row r="36">
          <cell r="A36" t="str">
            <v>.Ⅳ</v>
          </cell>
          <cell r="B36">
            <v>238</v>
          </cell>
          <cell r="C36">
            <v>86</v>
          </cell>
        </row>
        <row r="37">
          <cell r="A37" t="str">
            <v>１１.Ⅰ</v>
          </cell>
          <cell r="B37">
            <v>232</v>
          </cell>
          <cell r="C37">
            <v>24</v>
          </cell>
        </row>
        <row r="38">
          <cell r="A38" t="str">
            <v>Ⅱ</v>
          </cell>
          <cell r="B38">
            <v>239</v>
          </cell>
          <cell r="C38">
            <v>20</v>
          </cell>
        </row>
        <row r="39">
          <cell r="A39" t="str">
            <v>Ⅲ</v>
          </cell>
          <cell r="B39">
            <v>220</v>
          </cell>
          <cell r="C39">
            <v>28</v>
          </cell>
        </row>
        <row r="40">
          <cell r="A40" t="str">
            <v>.Ⅳ</v>
          </cell>
          <cell r="B40">
            <v>324</v>
          </cell>
          <cell r="C40">
            <v>36</v>
          </cell>
        </row>
        <row r="41">
          <cell r="A41" t="str">
            <v>12.Ⅰ</v>
          </cell>
          <cell r="B41">
            <v>366</v>
          </cell>
          <cell r="C41">
            <v>58</v>
          </cell>
        </row>
        <row r="42">
          <cell r="A42" t="str">
            <v>Ⅱ</v>
          </cell>
          <cell r="B42">
            <v>318</v>
          </cell>
          <cell r="C42">
            <v>33</v>
          </cell>
        </row>
        <row r="43">
          <cell r="A43" t="str">
            <v>Ⅲ</v>
          </cell>
          <cell r="B43">
            <v>202</v>
          </cell>
          <cell r="C43">
            <v>-8</v>
          </cell>
        </row>
        <row r="44">
          <cell r="A44" t="str">
            <v>Ⅳ</v>
          </cell>
          <cell r="B44">
            <v>192</v>
          </cell>
          <cell r="C44">
            <v>-41</v>
          </cell>
        </row>
        <row r="45">
          <cell r="A45" t="str">
            <v>13.Ⅰ</v>
          </cell>
          <cell r="B45">
            <v>209</v>
          </cell>
          <cell r="C45">
            <v>-43</v>
          </cell>
        </row>
        <row r="46">
          <cell r="A46" t="str">
            <v>13.Ⅱ</v>
          </cell>
          <cell r="B46">
            <v>247</v>
          </cell>
          <cell r="C46">
            <v>-22</v>
          </cell>
        </row>
        <row r="47">
          <cell r="A47" t="str">
            <v>13.Ⅲ</v>
          </cell>
          <cell r="B47">
            <v>245</v>
          </cell>
          <cell r="C47">
            <v>21</v>
          </cell>
        </row>
        <row r="48">
          <cell r="A48" t="str">
            <v>13.Ⅳ</v>
          </cell>
          <cell r="B48">
            <v>251</v>
          </cell>
          <cell r="C48">
            <v>31</v>
          </cell>
        </row>
        <row r="49">
          <cell r="A49" t="str">
            <v>14.Ⅰ</v>
          </cell>
          <cell r="B49">
            <v>291</v>
          </cell>
          <cell r="C49">
            <v>39</v>
          </cell>
        </row>
        <row r="50">
          <cell r="A50" t="str">
            <v>14.Ⅱ</v>
          </cell>
          <cell r="B50">
            <v>350</v>
          </cell>
          <cell r="C50">
            <v>42</v>
          </cell>
        </row>
        <row r="51">
          <cell r="A51" t="str">
            <v>14.Ⅲ</v>
          </cell>
          <cell r="B51">
            <v>283</v>
          </cell>
          <cell r="C51">
            <v>16</v>
          </cell>
        </row>
        <row r="52">
          <cell r="A52" t="str">
            <v>14.Ⅳ</v>
          </cell>
          <cell r="B52">
            <v>319</v>
          </cell>
          <cell r="C52">
            <v>27</v>
          </cell>
        </row>
        <row r="53">
          <cell r="A53" t="str">
            <v>15.Ⅰ</v>
          </cell>
          <cell r="B53">
            <v>299</v>
          </cell>
          <cell r="C53">
            <v>3</v>
          </cell>
        </row>
        <row r="54">
          <cell r="A54" t="str">
            <v>15.Ⅱ</v>
          </cell>
          <cell r="B54">
            <v>307</v>
          </cell>
          <cell r="C54">
            <v>-12</v>
          </cell>
        </row>
        <row r="55">
          <cell r="A55" t="str">
            <v>15.Ⅲ</v>
          </cell>
          <cell r="B55">
            <v>246</v>
          </cell>
          <cell r="C55">
            <v>-13</v>
          </cell>
        </row>
        <row r="56">
          <cell r="A56" t="str">
            <v>15.Ⅳ</v>
          </cell>
          <cell r="B56">
            <v>257</v>
          </cell>
          <cell r="C56">
            <v>-19</v>
          </cell>
        </row>
        <row r="57">
          <cell r="A57" t="str">
            <v>16.Ⅰ</v>
          </cell>
          <cell r="B57">
            <v>238</v>
          </cell>
          <cell r="C57">
            <v>-20</v>
          </cell>
        </row>
        <row r="58">
          <cell r="A58" t="str">
            <v>16.Ⅱ</v>
          </cell>
          <cell r="B58">
            <v>261</v>
          </cell>
          <cell r="C58">
            <v>-15</v>
          </cell>
        </row>
        <row r="59">
          <cell r="A59" t="str">
            <v>16.Ⅲ</v>
          </cell>
          <cell r="B59">
            <v>238</v>
          </cell>
          <cell r="C59">
            <v>-3</v>
          </cell>
        </row>
        <row r="60">
          <cell r="A60" t="str">
            <v>16.Ⅳ</v>
          </cell>
          <cell r="B60">
            <v>241</v>
          </cell>
          <cell r="C60">
            <v>-6</v>
          </cell>
        </row>
        <row r="61">
          <cell r="A61" t="str">
            <v>17.Ⅰ</v>
          </cell>
          <cell r="B61">
            <v>301</v>
          </cell>
          <cell r="C61">
            <v>26</v>
          </cell>
        </row>
        <row r="62">
          <cell r="A62" t="str">
            <v>17.Ⅱ</v>
          </cell>
          <cell r="B62">
            <v>330</v>
          </cell>
          <cell r="C62">
            <v>26</v>
          </cell>
        </row>
        <row r="63">
          <cell r="A63" t="str">
            <v>17.Ⅲ</v>
          </cell>
          <cell r="B63">
            <v>330</v>
          </cell>
          <cell r="C63">
            <v>39</v>
          </cell>
        </row>
        <row r="64">
          <cell r="A64" t="str">
            <v>17.Ⅳ</v>
          </cell>
          <cell r="B64">
            <v>408</v>
          </cell>
          <cell r="C64">
            <v>69</v>
          </cell>
        </row>
        <row r="65">
          <cell r="A65" t="str">
            <v>18.Ⅰ</v>
          </cell>
          <cell r="B65">
            <v>462</v>
          </cell>
          <cell r="C65">
            <v>53</v>
          </cell>
        </row>
        <row r="66">
          <cell r="A66" t="str">
            <v>18.Ⅱ</v>
          </cell>
          <cell r="B66">
            <v>389</v>
          </cell>
          <cell r="C66">
            <v>18</v>
          </cell>
        </row>
        <row r="67">
          <cell r="A67" t="str">
            <v>18.Ⅲ</v>
          </cell>
          <cell r="B67">
            <v>365</v>
          </cell>
          <cell r="C67">
            <v>11</v>
          </cell>
        </row>
        <row r="68">
          <cell r="A68" t="str">
            <v>18.Ⅳ</v>
          </cell>
          <cell r="B68">
            <v>367</v>
          </cell>
          <cell r="C68">
            <v>-10</v>
          </cell>
        </row>
        <row r="69">
          <cell r="A69" t="str">
            <v>19.Ⅰ</v>
          </cell>
          <cell r="B69">
            <v>299</v>
          </cell>
          <cell r="C69">
            <v>-35</v>
          </cell>
        </row>
        <row r="70">
          <cell r="A70" t="str">
            <v>19.Ⅱ</v>
          </cell>
          <cell r="B70">
            <v>288</v>
          </cell>
          <cell r="C70">
            <v>-26</v>
          </cell>
        </row>
        <row r="71">
          <cell r="A71" t="str">
            <v>19.Ⅲ</v>
          </cell>
          <cell r="B71">
            <v>231</v>
          </cell>
          <cell r="C71">
            <v>-37</v>
          </cell>
        </row>
        <row r="72">
          <cell r="A72" t="str">
            <v>19.Ⅳ</v>
          </cell>
          <cell r="B72">
            <v>241</v>
          </cell>
          <cell r="C72">
            <v>-34</v>
          </cell>
        </row>
        <row r="73">
          <cell r="A73" t="str">
            <v>20.Ⅰ</v>
          </cell>
          <cell r="B73">
            <v>199</v>
          </cell>
          <cell r="C73">
            <v>-33</v>
          </cell>
        </row>
        <row r="74">
          <cell r="A74" t="str">
            <v>20.Ⅱ</v>
          </cell>
          <cell r="B74">
            <v>177</v>
          </cell>
          <cell r="C74">
            <v>-39</v>
          </cell>
        </row>
        <row r="75">
          <cell r="A75" t="str">
            <v>20.Ⅲ</v>
          </cell>
          <cell r="B75">
            <v>197</v>
          </cell>
          <cell r="C75">
            <v>-15</v>
          </cell>
        </row>
        <row r="76">
          <cell r="A76" t="str">
            <v>20.Ⅳ</v>
          </cell>
          <cell r="B76">
            <v>285</v>
          </cell>
          <cell r="C76">
            <v>18</v>
          </cell>
        </row>
        <row r="77">
          <cell r="A77" t="str">
            <v>21.Ⅰ</v>
          </cell>
          <cell r="B77">
            <v>377</v>
          </cell>
          <cell r="C77">
            <v>89</v>
          </cell>
        </row>
        <row r="78">
          <cell r="A78" t="str">
            <v>21.Ⅱ</v>
          </cell>
          <cell r="B78">
            <v>439</v>
          </cell>
          <cell r="C78">
            <v>148</v>
          </cell>
        </row>
        <row r="79">
          <cell r="A79" t="str">
            <v>21.Ⅲ</v>
          </cell>
          <cell r="B79">
            <v>388</v>
          </cell>
          <cell r="C79">
            <v>97</v>
          </cell>
        </row>
        <row r="80">
          <cell r="A80" t="str">
            <v>21.Ⅳ</v>
          </cell>
          <cell r="B80">
            <v>371</v>
          </cell>
          <cell r="C80">
            <v>30</v>
          </cell>
        </row>
        <row r="81">
          <cell r="A81" t="str">
            <v>22.Ⅰ</v>
          </cell>
          <cell r="B81">
            <v>440</v>
          </cell>
          <cell r="C81">
            <v>17</v>
          </cell>
        </row>
        <row r="82">
          <cell r="A82" t="str">
            <v>22.Ⅱ</v>
          </cell>
          <cell r="B82">
            <v>413</v>
          </cell>
          <cell r="C82">
            <v>-6</v>
          </cell>
        </row>
        <row r="83">
          <cell r="A83" t="str">
            <v>22.Ⅲ</v>
          </cell>
          <cell r="B83">
            <v>405</v>
          </cell>
          <cell r="C83">
            <v>4</v>
          </cell>
        </row>
        <row r="84">
          <cell r="A84" t="str">
            <v>22.Ⅳ</v>
          </cell>
          <cell r="B84">
            <v>385</v>
          </cell>
          <cell r="C84">
            <v>4</v>
          </cell>
        </row>
        <row r="85">
          <cell r="A85" t="str">
            <v>23.Ⅰ</v>
          </cell>
          <cell r="B85">
            <v>338</v>
          </cell>
          <cell r="C85">
            <v>-23</v>
          </cell>
        </row>
        <row r="86">
          <cell r="A86" t="str">
            <v>23.Ⅱ</v>
          </cell>
          <cell r="B86">
            <v>358</v>
          </cell>
          <cell r="C86">
            <v>-13</v>
          </cell>
        </row>
        <row r="87">
          <cell r="A87" t="str">
            <v>23.Ⅲ</v>
          </cell>
          <cell r="B87">
            <v>310</v>
          </cell>
          <cell r="C87">
            <v>-23</v>
          </cell>
        </row>
        <row r="88">
          <cell r="A88" t="str">
            <v>23.Ⅳ</v>
          </cell>
          <cell r="B88">
            <v>315</v>
          </cell>
          <cell r="C88">
            <v>-18</v>
          </cell>
        </row>
        <row r="89">
          <cell r="A89" t="str">
            <v>24Ⅰ</v>
          </cell>
          <cell r="B89">
            <v>324</v>
          </cell>
          <cell r="C89">
            <v>-4</v>
          </cell>
        </row>
        <row r="90">
          <cell r="A90" t="str">
            <v>24Ⅱ</v>
          </cell>
          <cell r="B90">
            <v>407</v>
          </cell>
          <cell r="C90">
            <v>14</v>
          </cell>
        </row>
        <row r="91">
          <cell r="A91" t="str">
            <v>24Ⅲ</v>
          </cell>
          <cell r="B91">
            <v>308</v>
          </cell>
          <cell r="C91">
            <v>-1</v>
          </cell>
        </row>
        <row r="92">
          <cell r="A92" t="str">
            <v>24Ⅳ</v>
          </cell>
          <cell r="B92">
            <v>384</v>
          </cell>
          <cell r="C92">
            <v>22</v>
          </cell>
        </row>
        <row r="93">
          <cell r="A93" t="str">
            <v>25Ⅰ</v>
          </cell>
          <cell r="B93">
            <v>463</v>
          </cell>
          <cell r="C93">
            <v>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9BF9-A9F9-437B-AA56-B63EEBA50B6B}">
  <dimension ref="A1:H68"/>
  <sheetViews>
    <sheetView showGridLines="0" tabSelected="1" topLeftCell="A37" zoomScale="130" zoomScaleNormal="130" workbookViewId="0">
      <selection activeCell="K48" sqref="K48"/>
    </sheetView>
  </sheetViews>
  <sheetFormatPr defaultRowHeight="13.5" x14ac:dyDescent="0.15"/>
  <cols>
    <col min="1" max="1" width="18.625" style="1" customWidth="1"/>
    <col min="2" max="5" width="13.625" style="1" customWidth="1"/>
    <col min="6" max="6" width="3.125" style="1" customWidth="1"/>
    <col min="7" max="7" width="7.125" style="1" customWidth="1"/>
    <col min="8" max="8" width="4.375" style="1" customWidth="1"/>
    <col min="9" max="9" width="0.75" style="1" customWidth="1"/>
    <col min="10" max="16384" width="9" style="1"/>
  </cols>
  <sheetData>
    <row r="1" spans="1:8" ht="28.5" customHeight="1" x14ac:dyDescent="0.2">
      <c r="A1" s="59" t="s">
        <v>7</v>
      </c>
      <c r="B1" s="60"/>
      <c r="C1" s="60"/>
      <c r="D1" s="60"/>
      <c r="E1" s="60"/>
      <c r="F1" s="60"/>
      <c r="G1" s="60"/>
      <c r="H1" s="60"/>
    </row>
    <row r="2" spans="1:8" ht="10.5" customHeight="1" x14ac:dyDescent="0.2">
      <c r="A2" s="2"/>
      <c r="B2" s="2"/>
      <c r="C2" s="2"/>
      <c r="E2" s="3"/>
      <c r="F2" s="3"/>
      <c r="G2" s="2"/>
    </row>
    <row r="3" spans="1:8" ht="15" customHeight="1" thickBot="1" x14ac:dyDescent="0.25">
      <c r="A3" s="2"/>
      <c r="B3" s="2"/>
      <c r="C3" s="2"/>
      <c r="E3" s="3"/>
      <c r="F3" s="3" t="s">
        <v>8</v>
      </c>
      <c r="G3" s="2"/>
    </row>
    <row r="4" spans="1:8" ht="25.5" customHeight="1" thickBot="1" x14ac:dyDescent="0.2">
      <c r="A4" s="2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"/>
      <c r="G4" s="4" t="s">
        <v>0</v>
      </c>
      <c r="H4" s="5"/>
    </row>
    <row r="5" spans="1:8" s="9" customFormat="1" ht="9.75" customHeight="1" x14ac:dyDescent="0.2">
      <c r="A5" s="21" t="s">
        <v>10</v>
      </c>
      <c r="B5" s="23">
        <v>23298</v>
      </c>
      <c r="C5" s="23">
        <v>24606</v>
      </c>
      <c r="D5" s="23">
        <v>23122</v>
      </c>
      <c r="E5" s="25">
        <v>30107</v>
      </c>
      <c r="F5" s="47">
        <f>B5+C5+D5+E5</f>
        <v>101133</v>
      </c>
      <c r="G5" s="48"/>
      <c r="H5" s="49"/>
    </row>
    <row r="6" spans="1:8" s="9" customFormat="1" ht="9.75" customHeight="1" thickBot="1" x14ac:dyDescent="0.25">
      <c r="A6" s="22" t="s">
        <v>1</v>
      </c>
      <c r="B6" s="24">
        <v>99.5</v>
      </c>
      <c r="C6" s="24">
        <v>101.2</v>
      </c>
      <c r="D6" s="24">
        <v>106.6</v>
      </c>
      <c r="E6" s="24">
        <v>128.30000000000001</v>
      </c>
      <c r="F6" s="50">
        <v>108.9</v>
      </c>
      <c r="G6" s="51"/>
      <c r="H6" s="52"/>
    </row>
    <row r="7" spans="1:8" s="9" customFormat="1" ht="9.75" customHeight="1" x14ac:dyDescent="0.2">
      <c r="A7" s="21" t="s">
        <v>11</v>
      </c>
      <c r="B7" s="23">
        <v>26620</v>
      </c>
      <c r="C7" s="23">
        <v>23917</v>
      </c>
      <c r="D7" s="23">
        <v>19238</v>
      </c>
      <c r="E7" s="25">
        <v>11912</v>
      </c>
      <c r="F7" s="47">
        <f>B7+C7+D7+E7</f>
        <v>81687</v>
      </c>
      <c r="G7" s="48"/>
      <c r="H7" s="49"/>
    </row>
    <row r="8" spans="1:8" s="9" customFormat="1" ht="9.75" customHeight="1" thickBot="1" x14ac:dyDescent="0.25">
      <c r="A8" s="22" t="s">
        <v>1</v>
      </c>
      <c r="B8" s="24">
        <f>B7/B5*100</f>
        <v>114.25873465533523</v>
      </c>
      <c r="C8" s="24">
        <f>C7/C5*100</f>
        <v>97.199869950418588</v>
      </c>
      <c r="D8" s="24">
        <f>D7/D5*100</f>
        <v>83.2021451431537</v>
      </c>
      <c r="E8" s="24">
        <f>E7/E5*100</f>
        <v>39.565549539974093</v>
      </c>
      <c r="F8" s="7"/>
      <c r="G8" s="7">
        <f>F7/F5*100</f>
        <v>80.771854884162437</v>
      </c>
      <c r="H8" s="8"/>
    </row>
    <row r="9" spans="1:8" s="9" customFormat="1" ht="9.75" customHeight="1" x14ac:dyDescent="0.2">
      <c r="A9" s="21" t="s">
        <v>12</v>
      </c>
      <c r="B9" s="23">
        <v>3897</v>
      </c>
      <c r="C9" s="23">
        <v>5726</v>
      </c>
      <c r="D9" s="23">
        <v>7396</v>
      </c>
      <c r="E9" s="25">
        <v>12787</v>
      </c>
      <c r="F9" s="47">
        <f>B9+C9+D9+E9</f>
        <v>29806</v>
      </c>
      <c r="G9" s="48"/>
      <c r="H9" s="49"/>
    </row>
    <row r="10" spans="1:8" s="9" customFormat="1" ht="9.75" customHeight="1" thickBot="1" x14ac:dyDescent="0.25">
      <c r="A10" s="22" t="s">
        <v>1</v>
      </c>
      <c r="B10" s="24">
        <f>B9/B7*100</f>
        <v>14.639368895567243</v>
      </c>
      <c r="C10" s="24">
        <f>C9/C7*100</f>
        <v>23.941129740352054</v>
      </c>
      <c r="D10" s="24">
        <f>D9/D7*100</f>
        <v>38.444744775964232</v>
      </c>
      <c r="E10" s="24">
        <f>E9/E7*100</f>
        <v>107.34553391537945</v>
      </c>
      <c r="F10" s="7"/>
      <c r="G10" s="7">
        <f>F9/F7*100</f>
        <v>36.48805807533634</v>
      </c>
      <c r="H10" s="8"/>
    </row>
    <row r="11" spans="1:8" s="9" customFormat="1" ht="9.75" customHeight="1" x14ac:dyDescent="0.2">
      <c r="A11" s="21" t="s">
        <v>13</v>
      </c>
      <c r="B11" s="23">
        <v>18758</v>
      </c>
      <c r="C11" s="23">
        <v>20039</v>
      </c>
      <c r="D11" s="23">
        <v>17193</v>
      </c>
      <c r="E11" s="25">
        <v>23761</v>
      </c>
      <c r="F11" s="47">
        <f>B11+C11+D11+E11</f>
        <v>79751</v>
      </c>
      <c r="G11" s="48"/>
      <c r="H11" s="49"/>
    </row>
    <row r="12" spans="1:8" s="9" customFormat="1" ht="9.75" customHeight="1" thickBot="1" x14ac:dyDescent="0.25">
      <c r="A12" s="22" t="s">
        <v>1</v>
      </c>
      <c r="B12" s="24">
        <f>B11/B9*100</f>
        <v>481.34462406979725</v>
      </c>
      <c r="C12" s="24">
        <f>C11/C9*100</f>
        <v>349.9650716032134</v>
      </c>
      <c r="D12" s="24">
        <f>D11/D9*100</f>
        <v>232.46349378042183</v>
      </c>
      <c r="E12" s="24">
        <f>E11/E9*100</f>
        <v>185.82153749902244</v>
      </c>
      <c r="F12" s="50">
        <f>F11/F9*100</f>
        <v>267.56693283231562</v>
      </c>
      <c r="G12" s="51"/>
      <c r="H12" s="52"/>
    </row>
    <row r="13" spans="1:8" s="9" customFormat="1" ht="9.75" customHeight="1" x14ac:dyDescent="0.2">
      <c r="A13" s="21" t="s">
        <v>14</v>
      </c>
      <c r="B13" s="23">
        <v>23222</v>
      </c>
      <c r="C13" s="23">
        <v>23982</v>
      </c>
      <c r="D13" s="23">
        <v>22062</v>
      </c>
      <c r="E13" s="25">
        <v>32434</v>
      </c>
      <c r="F13" s="47">
        <f>B13+C13+D13+E13</f>
        <v>101700</v>
      </c>
      <c r="G13" s="48"/>
      <c r="H13" s="49"/>
    </row>
    <row r="14" spans="1:8" s="9" customFormat="1" ht="9.75" customHeight="1" thickBot="1" x14ac:dyDescent="0.25">
      <c r="A14" s="22" t="s">
        <v>1</v>
      </c>
      <c r="B14" s="24">
        <f>B13/B11*100</f>
        <v>123.79784625226571</v>
      </c>
      <c r="C14" s="24">
        <f>C13/C11*100</f>
        <v>119.67663057038776</v>
      </c>
      <c r="D14" s="24">
        <f>D13/D11*100</f>
        <v>128.31966497993369</v>
      </c>
      <c r="E14" s="24">
        <f>E13/E11*100</f>
        <v>136.50098901561384</v>
      </c>
      <c r="F14" s="50">
        <f>F13/F11*100</f>
        <v>127.52191195094733</v>
      </c>
      <c r="G14" s="51"/>
      <c r="H14" s="52"/>
    </row>
    <row r="15" spans="1:8" ht="9.75" customHeight="1" x14ac:dyDescent="0.15">
      <c r="A15" s="21" t="s">
        <v>15</v>
      </c>
      <c r="B15" s="23">
        <v>36650</v>
      </c>
      <c r="C15" s="23">
        <v>31898</v>
      </c>
      <c r="D15" s="23">
        <v>20261</v>
      </c>
      <c r="E15" s="25">
        <v>19297</v>
      </c>
      <c r="F15" s="47">
        <f>B15+C15+D15+E15</f>
        <v>108106</v>
      </c>
      <c r="G15" s="48"/>
      <c r="H15" s="49"/>
    </row>
    <row r="16" spans="1:8" ht="9.75" customHeight="1" thickBot="1" x14ac:dyDescent="0.2">
      <c r="A16" s="22" t="s">
        <v>1</v>
      </c>
      <c r="B16" s="24">
        <f>B15/B13*100</f>
        <v>157.82447678925158</v>
      </c>
      <c r="C16" s="24">
        <f>C15/C13*100</f>
        <v>133.00808940038362</v>
      </c>
      <c r="D16" s="24">
        <f>D15/D13*100</f>
        <v>91.83664219019127</v>
      </c>
      <c r="E16" s="24">
        <f>E15/E13*100</f>
        <v>59.49620768329531</v>
      </c>
      <c r="F16" s="50">
        <f>F15/F13*100</f>
        <v>106.29891838741396</v>
      </c>
      <c r="G16" s="51"/>
      <c r="H16" s="52"/>
    </row>
    <row r="17" spans="1:8" ht="9.75" customHeight="1" x14ac:dyDescent="0.15">
      <c r="A17" s="21" t="s">
        <v>16</v>
      </c>
      <c r="B17" s="23">
        <v>20957</v>
      </c>
      <c r="C17" s="23">
        <v>24781</v>
      </c>
      <c r="D17" s="23">
        <v>24539</v>
      </c>
      <c r="E17" s="25">
        <v>25176</v>
      </c>
      <c r="F17" s="47">
        <f>B17+C17+D17+E17</f>
        <v>95453</v>
      </c>
      <c r="G17" s="48"/>
      <c r="H17" s="49"/>
    </row>
    <row r="18" spans="1:8" ht="9.75" customHeight="1" thickBot="1" x14ac:dyDescent="0.2">
      <c r="A18" s="22" t="s">
        <v>1</v>
      </c>
      <c r="B18" s="24">
        <f>B17/B15*100</f>
        <v>57.181446111869029</v>
      </c>
      <c r="C18" s="24">
        <f>C17/C15*100</f>
        <v>77.68825631701047</v>
      </c>
      <c r="D18" s="24">
        <f>D17/D15*100</f>
        <v>121.11445634470164</v>
      </c>
      <c r="E18" s="24">
        <f>E17/E15*100</f>
        <v>130.46587552469296</v>
      </c>
      <c r="F18" s="50">
        <f>F17/F15*100</f>
        <v>88.295746767061956</v>
      </c>
      <c r="G18" s="51"/>
      <c r="H18" s="52"/>
    </row>
    <row r="19" spans="1:8" ht="9.75" customHeight="1" x14ac:dyDescent="0.15">
      <c r="A19" s="21" t="s">
        <v>17</v>
      </c>
      <c r="B19" s="23">
        <v>29146</v>
      </c>
      <c r="C19" s="23">
        <v>35024</v>
      </c>
      <c r="D19" s="23">
        <v>28338</v>
      </c>
      <c r="E19" s="23">
        <v>31912</v>
      </c>
      <c r="F19" s="47">
        <f>B19+C19+D19+E19</f>
        <v>124420</v>
      </c>
      <c r="G19" s="48"/>
      <c r="H19" s="49"/>
    </row>
    <row r="20" spans="1:8" ht="9.75" customHeight="1" thickBot="1" x14ac:dyDescent="0.2">
      <c r="A20" s="22" t="s">
        <v>1</v>
      </c>
      <c r="B20" s="24">
        <f>B19/B17*100</f>
        <v>139.07524932003625</v>
      </c>
      <c r="C20" s="24">
        <f>C19/C17*100</f>
        <v>141.33408659860376</v>
      </c>
      <c r="D20" s="24">
        <f>D19/D17*100</f>
        <v>115.48147846285504</v>
      </c>
      <c r="E20" s="24">
        <f>E19/E17*100</f>
        <v>126.75564029234192</v>
      </c>
      <c r="F20" s="50">
        <f>F19/F17*100</f>
        <v>130.34687228269411</v>
      </c>
      <c r="G20" s="51"/>
      <c r="H20" s="52"/>
    </row>
    <row r="21" spans="1:8" ht="9.75" customHeight="1" x14ac:dyDescent="0.15">
      <c r="A21" s="30" t="s">
        <v>26</v>
      </c>
      <c r="B21" s="44">
        <v>29997</v>
      </c>
      <c r="C21" s="23">
        <v>30718</v>
      </c>
      <c r="D21" s="42">
        <v>24609</v>
      </c>
      <c r="E21" s="43">
        <v>25743</v>
      </c>
      <c r="F21" s="47">
        <f>B21+C21+D21+E21</f>
        <v>111067</v>
      </c>
      <c r="G21" s="48"/>
      <c r="H21" s="49"/>
    </row>
    <row r="22" spans="1:8" ht="9.75" customHeight="1" thickBot="1" x14ac:dyDescent="0.2">
      <c r="A22" s="6" t="s">
        <v>1</v>
      </c>
      <c r="B22" s="24">
        <f>B21/B19*100</f>
        <v>102.91978316063954</v>
      </c>
      <c r="C22" s="45">
        <f>C21/C19*100</f>
        <v>87.705573321151206</v>
      </c>
      <c r="D22" s="24">
        <f>D21/D19*100</f>
        <v>86.840990895617182</v>
      </c>
      <c r="E22" s="7">
        <f>E21/E19*100</f>
        <v>80.668713963399355</v>
      </c>
      <c r="F22" s="50">
        <f>F21/F19*100</f>
        <v>89.267802604082945</v>
      </c>
      <c r="G22" s="51"/>
      <c r="H22" s="52"/>
    </row>
    <row r="23" spans="1:8" ht="9.75" customHeight="1" x14ac:dyDescent="0.15">
      <c r="A23" s="30" t="s">
        <v>22</v>
      </c>
      <c r="B23" s="26">
        <v>23889</v>
      </c>
      <c r="C23" s="26">
        <v>26197</v>
      </c>
      <c r="D23" s="26">
        <v>23855</v>
      </c>
      <c r="E23" s="27">
        <v>24133</v>
      </c>
      <c r="F23" s="53">
        <f>B23+C23+D23+E23</f>
        <v>98074</v>
      </c>
      <c r="G23" s="54"/>
      <c r="H23" s="55"/>
    </row>
    <row r="24" spans="1:8" ht="9.75" customHeight="1" thickBot="1" x14ac:dyDescent="0.2">
      <c r="A24" s="6" t="s">
        <v>1</v>
      </c>
      <c r="B24" s="28">
        <f>B23/B21*100</f>
        <v>79.637963796379637</v>
      </c>
      <c r="C24" s="18">
        <f>C23/C21*100</f>
        <v>85.282244937821474</v>
      </c>
      <c r="D24" s="28">
        <f>D23/D21*100</f>
        <v>96.936080295826727</v>
      </c>
      <c r="E24" s="29">
        <f>E23/E21*100</f>
        <v>93.745872664413639</v>
      </c>
      <c r="F24" s="56">
        <f>F23/F21*100</f>
        <v>88.301655757335666</v>
      </c>
      <c r="G24" s="57"/>
      <c r="H24" s="58"/>
    </row>
    <row r="25" spans="1:8" s="19" customFormat="1" ht="9.75" customHeight="1" x14ac:dyDescent="0.15">
      <c r="A25" s="30" t="s">
        <v>23</v>
      </c>
      <c r="B25" s="26">
        <v>30152</v>
      </c>
      <c r="C25" s="26">
        <v>33050</v>
      </c>
      <c r="D25" s="26">
        <v>33067</v>
      </c>
      <c r="E25" s="27">
        <v>40879</v>
      </c>
      <c r="F25" s="53">
        <f>B25+C25+D25+E25</f>
        <v>137148</v>
      </c>
      <c r="G25" s="54"/>
      <c r="H25" s="55"/>
    </row>
    <row r="26" spans="1:8" s="19" customFormat="1" ht="9.75" customHeight="1" thickBot="1" x14ac:dyDescent="0.2">
      <c r="A26" s="6" t="s">
        <v>1</v>
      </c>
      <c r="B26" s="28">
        <f>B25/B23*100</f>
        <v>126.21708736238435</v>
      </c>
      <c r="C26" s="18">
        <f>C25/C23*100</f>
        <v>126.15948391037142</v>
      </c>
      <c r="D26" s="28">
        <f>D25/D23*100</f>
        <v>138.61664221337247</v>
      </c>
      <c r="E26" s="29">
        <f>E25/E23*100</f>
        <v>169.39046119421539</v>
      </c>
      <c r="F26" s="56">
        <f>F25/F23*100</f>
        <v>139.84134429104554</v>
      </c>
      <c r="G26" s="57"/>
      <c r="H26" s="58"/>
    </row>
    <row r="27" spans="1:8" s="19" customFormat="1" ht="9.75" customHeight="1" x14ac:dyDescent="0.15">
      <c r="A27" s="30" t="s">
        <v>24</v>
      </c>
      <c r="B27" s="26">
        <v>46282</v>
      </c>
      <c r="C27" s="26">
        <v>38978</v>
      </c>
      <c r="D27" s="26">
        <v>36546</v>
      </c>
      <c r="E27" s="27">
        <v>36713</v>
      </c>
      <c r="F27" s="53">
        <f>B27+C27+D27+E27</f>
        <v>158519</v>
      </c>
      <c r="G27" s="54"/>
      <c r="H27" s="55"/>
    </row>
    <row r="28" spans="1:8" s="19" customFormat="1" ht="9.75" customHeight="1" thickBot="1" x14ac:dyDescent="0.2">
      <c r="A28" s="6" t="s">
        <v>1</v>
      </c>
      <c r="B28" s="28">
        <f>B27/B25*100</f>
        <v>153.49562218094985</v>
      </c>
      <c r="C28" s="18">
        <f>C27/C25*100</f>
        <v>117.93645990922845</v>
      </c>
      <c r="D28" s="28">
        <f>D27/D25*100</f>
        <v>110.5210632957329</v>
      </c>
      <c r="E28" s="29">
        <f>E27/E25*100</f>
        <v>89.808948359793533</v>
      </c>
      <c r="F28" s="56">
        <f>F27/F25*100</f>
        <v>115.58243649196488</v>
      </c>
      <c r="G28" s="57"/>
      <c r="H28" s="58"/>
    </row>
    <row r="29" spans="1:8" ht="9.75" customHeight="1" x14ac:dyDescent="0.15">
      <c r="A29" s="30" t="s">
        <v>9</v>
      </c>
      <c r="B29" s="26">
        <v>29972</v>
      </c>
      <c r="C29" s="26">
        <v>28865</v>
      </c>
      <c r="D29" s="26">
        <v>23170</v>
      </c>
      <c r="E29" s="27">
        <v>24117</v>
      </c>
      <c r="F29" s="53">
        <f>B29+C29+D29+E29</f>
        <v>106124</v>
      </c>
      <c r="G29" s="54"/>
      <c r="H29" s="55"/>
    </row>
    <row r="30" spans="1:8" ht="9.75" customHeight="1" thickBot="1" x14ac:dyDescent="0.2">
      <c r="A30" s="6" t="s">
        <v>1</v>
      </c>
      <c r="B30" s="28">
        <f>B29/B27*100</f>
        <v>64.759517739077836</v>
      </c>
      <c r="C30" s="18">
        <f>C29/C27*100</f>
        <v>74.054594899687004</v>
      </c>
      <c r="D30" s="28">
        <f>D29/D27*100</f>
        <v>63.399551250478851</v>
      </c>
      <c r="E30" s="29">
        <f>E29/E27*100</f>
        <v>65.690627298232229</v>
      </c>
      <c r="F30" s="56">
        <f>F29/F27*100</f>
        <v>66.947179833332285</v>
      </c>
      <c r="G30" s="57"/>
      <c r="H30" s="58"/>
    </row>
    <row r="31" spans="1:8" ht="9.75" customHeight="1" x14ac:dyDescent="0.15">
      <c r="A31" s="30" t="s">
        <v>18</v>
      </c>
      <c r="B31" s="26">
        <v>19983</v>
      </c>
      <c r="C31" s="26">
        <v>17766</v>
      </c>
      <c r="D31" s="26">
        <v>19701</v>
      </c>
      <c r="E31" s="27">
        <v>28539</v>
      </c>
      <c r="F31" s="61">
        <f>B31+C31+D31+E31</f>
        <v>85989</v>
      </c>
      <c r="G31" s="62"/>
      <c r="H31" s="62"/>
    </row>
    <row r="32" spans="1:8" ht="9.75" customHeight="1" thickBot="1" x14ac:dyDescent="0.2">
      <c r="A32" s="24" t="s">
        <v>1</v>
      </c>
      <c r="B32" s="28">
        <f>B31/B29*100</f>
        <v>66.672227412251445</v>
      </c>
      <c r="C32" s="18">
        <f>C31/C29*100</f>
        <v>61.548588255672968</v>
      </c>
      <c r="D32" s="28">
        <f>D31/D29*100</f>
        <v>85.028053517479492</v>
      </c>
      <c r="E32" s="29">
        <f>E31/E29*100</f>
        <v>118.33561388232367</v>
      </c>
      <c r="F32" s="63">
        <f>F31/F29*100</f>
        <v>81.026911914364334</v>
      </c>
      <c r="G32" s="64"/>
      <c r="H32" s="64"/>
    </row>
    <row r="33" spans="1:8" ht="18" customHeight="1" x14ac:dyDescent="0.15">
      <c r="A33" s="36" t="s">
        <v>19</v>
      </c>
      <c r="B33" s="37">
        <v>37700</v>
      </c>
      <c r="C33" s="37">
        <v>43960</v>
      </c>
      <c r="D33" s="37">
        <v>38833</v>
      </c>
      <c r="E33" s="38">
        <v>37179</v>
      </c>
      <c r="F33" s="65">
        <f>B33+C33+D33+E33</f>
        <v>157672</v>
      </c>
      <c r="G33" s="66"/>
      <c r="H33" s="66"/>
    </row>
    <row r="34" spans="1:8" ht="18" customHeight="1" thickBot="1" x14ac:dyDescent="0.2">
      <c r="A34" s="34" t="s">
        <v>1</v>
      </c>
      <c r="B34" s="34">
        <f>B33/B31*100</f>
        <v>188.66036130711103</v>
      </c>
      <c r="C34" s="34">
        <f>C33/C31*100</f>
        <v>247.43892828999213</v>
      </c>
      <c r="D34" s="34">
        <f>D33/D31*100</f>
        <v>197.11182173493731</v>
      </c>
      <c r="E34" s="34">
        <f>E33/E31*100</f>
        <v>130.27436140018921</v>
      </c>
      <c r="F34" s="67">
        <f>F33/F31*100</f>
        <v>183.36298828919979</v>
      </c>
      <c r="G34" s="68"/>
      <c r="H34" s="68"/>
    </row>
    <row r="35" spans="1:8" ht="18" customHeight="1" x14ac:dyDescent="0.15">
      <c r="A35" s="36" t="s">
        <v>20</v>
      </c>
      <c r="B35" s="37">
        <v>44024</v>
      </c>
      <c r="C35" s="37">
        <v>41336</v>
      </c>
      <c r="D35" s="37">
        <v>40559</v>
      </c>
      <c r="E35" s="37">
        <v>38567</v>
      </c>
      <c r="F35" s="65">
        <f>B35+C35+D35+E35</f>
        <v>164486</v>
      </c>
      <c r="G35" s="66"/>
      <c r="H35" s="66"/>
    </row>
    <row r="36" spans="1:8" ht="18" customHeight="1" thickBot="1" x14ac:dyDescent="0.2">
      <c r="A36" s="34" t="s">
        <v>1</v>
      </c>
      <c r="B36" s="34">
        <f>B35/B33*100</f>
        <v>116.77453580901857</v>
      </c>
      <c r="C36" s="34">
        <f>C35/C33*100</f>
        <v>94.030937215650596</v>
      </c>
      <c r="D36" s="34">
        <f>D35/D33*100</f>
        <v>104.44467334483558</v>
      </c>
      <c r="E36" s="34">
        <f>E35/E33*100</f>
        <v>103.73329029828666</v>
      </c>
      <c r="F36" s="67">
        <f>F35/F33*100</f>
        <v>104.32162971231418</v>
      </c>
      <c r="G36" s="68"/>
      <c r="H36" s="68"/>
    </row>
    <row r="37" spans="1:8" ht="18" customHeight="1" x14ac:dyDescent="0.15">
      <c r="A37" s="36" t="s">
        <v>21</v>
      </c>
      <c r="B37" s="37">
        <v>33872</v>
      </c>
      <c r="C37" s="39">
        <v>35865</v>
      </c>
      <c r="D37" s="40">
        <v>31081</v>
      </c>
      <c r="E37" s="41">
        <v>31524</v>
      </c>
      <c r="F37" s="65">
        <f>B37+C37+D37+E37</f>
        <v>132342</v>
      </c>
      <c r="G37" s="66"/>
      <c r="H37" s="66"/>
    </row>
    <row r="38" spans="1:8" ht="18" customHeight="1" thickBot="1" x14ac:dyDescent="0.2">
      <c r="A38" s="34" t="s">
        <v>1</v>
      </c>
      <c r="B38" s="34">
        <f>B37/B35*100</f>
        <v>76.939850990368882</v>
      </c>
      <c r="C38" s="34">
        <f>C37/C35*100</f>
        <v>86.764563576543452</v>
      </c>
      <c r="D38" s="34">
        <f>D37/D35*100</f>
        <v>76.631573756749432</v>
      </c>
      <c r="E38" s="34">
        <f>E37/E35*100</f>
        <v>81.738273653641713</v>
      </c>
      <c r="F38" s="67">
        <f>F37/F35*100</f>
        <v>80.457911311600981</v>
      </c>
      <c r="G38" s="68"/>
      <c r="H38" s="68"/>
    </row>
    <row r="39" spans="1:8" ht="18" customHeight="1" x14ac:dyDescent="0.15">
      <c r="A39" s="46" t="s">
        <v>25</v>
      </c>
      <c r="B39" s="31">
        <v>32426</v>
      </c>
      <c r="C39" s="31">
        <v>40787</v>
      </c>
      <c r="D39" s="31">
        <v>30847</v>
      </c>
      <c r="E39" s="33">
        <v>38474</v>
      </c>
      <c r="F39" s="71">
        <v>142537</v>
      </c>
      <c r="G39" s="72"/>
      <c r="H39" s="72"/>
    </row>
    <row r="40" spans="1:8" ht="18" customHeight="1" thickBot="1" x14ac:dyDescent="0.2">
      <c r="A40" s="34" t="s">
        <v>1</v>
      </c>
      <c r="B40" s="32">
        <f>B39/B35*100</f>
        <v>73.655278938760674</v>
      </c>
      <c r="C40" s="32">
        <f>C39/C35*100</f>
        <v>98.671859880007744</v>
      </c>
      <c r="D40" s="32">
        <f>D39/D35*100</f>
        <v>76.05463645553391</v>
      </c>
      <c r="E40" s="32">
        <f>E39/E35*100</f>
        <v>99.758861202582523</v>
      </c>
      <c r="F40" s="69">
        <f>F39/F35*100</f>
        <v>86.656007198181001</v>
      </c>
      <c r="G40" s="70"/>
      <c r="H40" s="70"/>
    </row>
    <row r="41" spans="1:8" ht="18" customHeight="1" x14ac:dyDescent="0.15">
      <c r="A41" s="35" t="s">
        <v>27</v>
      </c>
      <c r="B41" s="31">
        <v>46326</v>
      </c>
      <c r="C41" s="31"/>
      <c r="D41" s="31"/>
      <c r="E41" s="33"/>
      <c r="F41" s="71"/>
      <c r="G41" s="72"/>
      <c r="H41" s="72"/>
    </row>
    <row r="42" spans="1:8" ht="18" customHeight="1" thickBot="1" x14ac:dyDescent="0.2">
      <c r="A42" s="34" t="s">
        <v>1</v>
      </c>
      <c r="B42" s="32">
        <f>B41/B37*100</f>
        <v>136.76783183750592</v>
      </c>
      <c r="C42" s="32"/>
      <c r="D42" s="32"/>
      <c r="E42" s="32"/>
      <c r="F42" s="69"/>
      <c r="G42" s="70"/>
      <c r="H42" s="70"/>
    </row>
    <row r="43" spans="1:8" x14ac:dyDescent="0.15">
      <c r="A43" s="14"/>
      <c r="B43" s="14"/>
      <c r="C43" s="14"/>
      <c r="D43" s="14"/>
      <c r="E43" s="14"/>
      <c r="F43" s="14"/>
      <c r="G43" s="14"/>
      <c r="H43" s="15"/>
    </row>
    <row r="44" spans="1:8" x14ac:dyDescent="0.15">
      <c r="A44" s="12"/>
      <c r="B44" s="13"/>
      <c r="C44" s="13"/>
      <c r="D44" s="13"/>
      <c r="E44" s="13"/>
      <c r="F44" s="75"/>
      <c r="G44" s="75"/>
      <c r="H44" s="75"/>
    </row>
    <row r="45" spans="1:8" x14ac:dyDescent="0.15">
      <c r="A45" s="14"/>
      <c r="B45" s="14"/>
      <c r="C45" s="14"/>
      <c r="D45" s="14"/>
      <c r="E45" s="14"/>
      <c r="F45" s="77"/>
      <c r="G45" s="77"/>
      <c r="H45" s="77"/>
    </row>
    <row r="46" spans="1:8" x14ac:dyDescent="0.15">
      <c r="A46" s="12"/>
      <c r="B46" s="13"/>
      <c r="C46" s="13"/>
      <c r="D46" s="13"/>
      <c r="E46" s="13"/>
      <c r="F46" s="75"/>
      <c r="G46" s="76"/>
      <c r="H46" s="76"/>
    </row>
    <row r="47" spans="1:8" x14ac:dyDescent="0.15">
      <c r="A47" s="14"/>
      <c r="B47" s="14"/>
      <c r="C47" s="14"/>
      <c r="D47" s="14"/>
      <c r="E47" s="14"/>
      <c r="F47" s="77"/>
      <c r="G47" s="76"/>
      <c r="H47" s="76"/>
    </row>
    <row r="48" spans="1:8" x14ac:dyDescent="0.15">
      <c r="A48" s="12"/>
      <c r="B48" s="13"/>
      <c r="C48" s="13"/>
      <c r="D48" s="13"/>
      <c r="E48" s="13"/>
      <c r="F48" s="75"/>
      <c r="G48" s="76"/>
      <c r="H48" s="76"/>
    </row>
    <row r="49" spans="1:8" x14ac:dyDescent="0.15">
      <c r="A49" s="14"/>
      <c r="B49" s="14"/>
      <c r="C49" s="14"/>
      <c r="D49" s="14"/>
      <c r="E49" s="14"/>
      <c r="F49" s="14"/>
      <c r="G49" s="14"/>
      <c r="H49" s="15"/>
    </row>
    <row r="50" spans="1:8" x14ac:dyDescent="0.15">
      <c r="A50" s="12"/>
      <c r="B50" s="13"/>
      <c r="C50" s="13"/>
      <c r="D50" s="13"/>
      <c r="E50" s="13"/>
      <c r="F50" s="75"/>
      <c r="G50" s="76"/>
      <c r="H50" s="76"/>
    </row>
    <row r="51" spans="1:8" x14ac:dyDescent="0.15">
      <c r="A51" s="14"/>
      <c r="B51" s="14"/>
      <c r="C51" s="14"/>
      <c r="D51" s="14"/>
      <c r="E51" s="14"/>
      <c r="F51" s="77"/>
      <c r="G51" s="76"/>
      <c r="H51" s="76"/>
    </row>
    <row r="52" spans="1:8" x14ac:dyDescent="0.15">
      <c r="A52" s="12"/>
      <c r="B52" s="13"/>
      <c r="C52" s="13"/>
      <c r="D52" s="13"/>
      <c r="E52" s="13"/>
      <c r="F52" s="75"/>
      <c r="G52" s="76"/>
      <c r="H52" s="76"/>
    </row>
    <row r="53" spans="1:8" x14ac:dyDescent="0.15">
      <c r="A53" s="14"/>
      <c r="B53" s="14"/>
      <c r="C53" s="14"/>
      <c r="D53" s="14"/>
      <c r="E53" s="14"/>
      <c r="F53" s="14"/>
      <c r="G53" s="14"/>
      <c r="H53" s="15"/>
    </row>
    <row r="54" spans="1:8" x14ac:dyDescent="0.15">
      <c r="A54" s="12"/>
      <c r="B54" s="13"/>
      <c r="C54" s="13"/>
      <c r="D54" s="13"/>
      <c r="E54" s="13"/>
      <c r="F54" s="75"/>
      <c r="G54" s="76"/>
      <c r="H54" s="76"/>
    </row>
    <row r="55" spans="1:8" x14ac:dyDescent="0.15">
      <c r="A55" s="14"/>
      <c r="B55" s="14"/>
      <c r="C55" s="14"/>
      <c r="D55" s="14"/>
      <c r="E55" s="14"/>
      <c r="F55" s="14"/>
      <c r="G55" s="14"/>
      <c r="H55" s="15"/>
    </row>
    <row r="56" spans="1:8" x14ac:dyDescent="0.15">
      <c r="A56" s="12"/>
      <c r="B56" s="13"/>
      <c r="C56" s="13"/>
      <c r="D56" s="13"/>
      <c r="E56" s="13"/>
      <c r="F56" s="75"/>
      <c r="G56" s="76"/>
      <c r="H56" s="76"/>
    </row>
    <row r="57" spans="1:8" x14ac:dyDescent="0.15">
      <c r="A57" s="14"/>
      <c r="B57" s="14"/>
      <c r="C57" s="14"/>
      <c r="D57" s="14"/>
      <c r="E57" s="14"/>
      <c r="F57" s="77"/>
      <c r="G57" s="76"/>
      <c r="H57" s="76"/>
    </row>
    <row r="58" spans="1:8" x14ac:dyDescent="0.15">
      <c r="A58" s="12"/>
      <c r="B58" s="13"/>
      <c r="C58" s="13"/>
      <c r="D58" s="13"/>
      <c r="E58" s="13"/>
      <c r="F58" s="75"/>
      <c r="G58" s="76"/>
      <c r="H58" s="76"/>
    </row>
    <row r="59" spans="1:8" x14ac:dyDescent="0.15">
      <c r="A59" s="14"/>
      <c r="B59" s="14"/>
      <c r="C59" s="14"/>
      <c r="D59" s="14"/>
      <c r="E59" s="14"/>
      <c r="F59" s="77"/>
      <c r="G59" s="76"/>
      <c r="H59" s="76"/>
    </row>
    <row r="60" spans="1:8" x14ac:dyDescent="0.15">
      <c r="A60" s="12"/>
      <c r="B60" s="13"/>
      <c r="C60" s="13"/>
      <c r="D60" s="13"/>
      <c r="E60" s="13"/>
      <c r="F60" s="75"/>
      <c r="G60" s="76"/>
      <c r="H60" s="76"/>
    </row>
    <row r="61" spans="1:8" x14ac:dyDescent="0.15">
      <c r="A61" s="14"/>
      <c r="B61" s="14"/>
      <c r="C61" s="14"/>
      <c r="D61" s="14"/>
      <c r="E61" s="14"/>
      <c r="F61" s="77"/>
      <c r="G61" s="76"/>
      <c r="H61" s="76"/>
    </row>
    <row r="62" spans="1:8" x14ac:dyDescent="0.15">
      <c r="A62" s="12"/>
      <c r="B62" s="13"/>
      <c r="C62" s="13"/>
      <c r="D62" s="13"/>
      <c r="E62" s="13"/>
      <c r="F62" s="75"/>
      <c r="G62" s="76"/>
      <c r="H62" s="76"/>
    </row>
    <row r="63" spans="1:8" x14ac:dyDescent="0.15">
      <c r="A63" s="14"/>
      <c r="B63" s="14"/>
      <c r="C63" s="14"/>
      <c r="D63" s="14"/>
      <c r="E63" s="14"/>
      <c r="F63" s="77"/>
      <c r="G63" s="76"/>
      <c r="H63" s="76"/>
    </row>
    <row r="64" spans="1:8" x14ac:dyDescent="0.15">
      <c r="A64" s="12"/>
      <c r="B64" s="13"/>
      <c r="C64" s="13"/>
      <c r="D64" s="13"/>
      <c r="E64" s="13"/>
      <c r="F64" s="75"/>
      <c r="G64" s="76"/>
      <c r="H64" s="76"/>
    </row>
    <row r="65" spans="1:8" x14ac:dyDescent="0.15">
      <c r="A65" s="14"/>
      <c r="B65" s="14"/>
      <c r="C65" s="14"/>
      <c r="D65" s="14"/>
      <c r="E65" s="14"/>
      <c r="F65" s="77"/>
      <c r="G65" s="76"/>
      <c r="H65" s="76"/>
    </row>
    <row r="66" spans="1:8" ht="17.25" x14ac:dyDescent="0.15">
      <c r="A66" s="11"/>
      <c r="B66" s="16"/>
      <c r="C66" s="16"/>
      <c r="D66" s="16"/>
      <c r="E66" s="16"/>
      <c r="F66" s="73"/>
      <c r="G66" s="74"/>
      <c r="H66" s="74"/>
    </row>
    <row r="67" spans="1:8" ht="17.25" x14ac:dyDescent="0.15">
      <c r="A67" s="17"/>
      <c r="B67" s="17"/>
      <c r="C67" s="17"/>
      <c r="D67" s="17"/>
      <c r="E67" s="17"/>
      <c r="F67" s="78"/>
      <c r="G67" s="74"/>
      <c r="H67" s="74"/>
    </row>
    <row r="68" spans="1:8" ht="17.25" x14ac:dyDescent="0.15">
      <c r="A68" s="11"/>
      <c r="B68" s="16"/>
      <c r="C68" s="16"/>
      <c r="D68" s="16"/>
      <c r="E68" s="16"/>
      <c r="F68" s="73"/>
      <c r="G68" s="74"/>
      <c r="H68" s="74"/>
    </row>
  </sheetData>
  <mergeCells count="59">
    <mergeCell ref="F67:H67"/>
    <mergeCell ref="F39:H39"/>
    <mergeCell ref="F40:H40"/>
    <mergeCell ref="F44:H44"/>
    <mergeCell ref="F45:H45"/>
    <mergeCell ref="F46:H46"/>
    <mergeCell ref="F47:H47"/>
    <mergeCell ref="F65:H65"/>
    <mergeCell ref="F68:H68"/>
    <mergeCell ref="F48:H48"/>
    <mergeCell ref="F50:H50"/>
    <mergeCell ref="F51:H51"/>
    <mergeCell ref="F52:H52"/>
    <mergeCell ref="F54:H54"/>
    <mergeCell ref="F56:H56"/>
    <mergeCell ref="F62:H62"/>
    <mergeCell ref="F63:H63"/>
    <mergeCell ref="F64:H64"/>
    <mergeCell ref="F58:H58"/>
    <mergeCell ref="F59:H59"/>
    <mergeCell ref="F60:H60"/>
    <mergeCell ref="F61:H61"/>
    <mergeCell ref="F57:H57"/>
    <mergeCell ref="F66:H66"/>
    <mergeCell ref="F34:H34"/>
    <mergeCell ref="F37:H37"/>
    <mergeCell ref="F42:H42"/>
    <mergeCell ref="F38:H38"/>
    <mergeCell ref="F35:H35"/>
    <mergeCell ref="F36:H36"/>
    <mergeCell ref="F41:H41"/>
    <mergeCell ref="F31:H31"/>
    <mergeCell ref="F29:H29"/>
    <mergeCell ref="F30:H30"/>
    <mergeCell ref="F32:H32"/>
    <mergeCell ref="F33:H33"/>
    <mergeCell ref="A1:H1"/>
    <mergeCell ref="F5:H5"/>
    <mergeCell ref="F7:H7"/>
    <mergeCell ref="F11:H11"/>
    <mergeCell ref="F6:H6"/>
    <mergeCell ref="F13:H13"/>
    <mergeCell ref="F9:H9"/>
    <mergeCell ref="F18:H18"/>
    <mergeCell ref="F17:H17"/>
    <mergeCell ref="F16:H16"/>
    <mergeCell ref="F15:H15"/>
    <mergeCell ref="F12:H12"/>
    <mergeCell ref="F14:H14"/>
    <mergeCell ref="F19:H19"/>
    <mergeCell ref="F20:H20"/>
    <mergeCell ref="F27:H27"/>
    <mergeCell ref="F28:H28"/>
    <mergeCell ref="F26:H26"/>
    <mergeCell ref="F23:H23"/>
    <mergeCell ref="F24:H24"/>
    <mergeCell ref="F21:H21"/>
    <mergeCell ref="F22:H22"/>
    <mergeCell ref="F25:H25"/>
  </mergeCells>
  <phoneticPr fontId="2"/>
  <printOptions horizontalCentered="1"/>
  <pageMargins left="0.51181102362204722" right="0.59055118110236227" top="0.39370078740157483" bottom="0.19685039370078741" header="0.19685039370078741" footer="0.1968503937007874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受注高推移フラフ</vt:lpstr>
      <vt:lpstr>受注高推移フラフ!Print_Area</vt:lpstr>
    </vt:vector>
  </TitlesOfParts>
  <Company>日本小型工作機械工業会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日本小型工作機械工業会</dc:creator>
  <cp:lastModifiedBy>日精工 デスクトップPC</cp:lastModifiedBy>
  <cp:lastPrinted>2025-04-16T01:43:03Z</cp:lastPrinted>
  <dcterms:created xsi:type="dcterms:W3CDTF">2000-05-16T01:54:12Z</dcterms:created>
  <dcterms:modified xsi:type="dcterms:W3CDTF">2025-04-16T01:58:23Z</dcterms:modified>
</cp:coreProperties>
</file>